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75" windowHeight="4710" activeTab="1"/>
  </bookViews>
  <sheets>
    <sheet name="5.1" sheetId="1" r:id="rId1"/>
    <sheet name="5.2" sheetId="2" r:id="rId2"/>
    <sheet name="5.3" sheetId="3" r:id="rId3"/>
    <sheet name="5.4" sheetId="4" r:id="rId4"/>
    <sheet name="5.5" sheetId="5" r:id="rId5"/>
    <sheet name="5.6" sheetId="6" r:id="rId6"/>
    <sheet name="5.7.1 " sheetId="7" r:id="rId7"/>
    <sheet name="5.7.2" sheetId="8" r:id="rId8"/>
    <sheet name="5.7.3.1" sheetId="9" r:id="rId9"/>
    <sheet name="5.7.3.2" sheetId="10" r:id="rId10"/>
    <sheet name="5.8" sheetId="11" r:id="rId11"/>
    <sheet name="5.9.1" sheetId="12" r:id="rId12"/>
    <sheet name="5.9.2" sheetId="13" r:id="rId13"/>
    <sheet name="5.9.3.1" sheetId="14" r:id="rId14"/>
    <sheet name="5.9.3.2" sheetId="15" r:id="rId15"/>
    <sheet name="5.10" sheetId="16" r:id="rId16"/>
  </sheets>
  <definedNames>
    <definedName name="OBG">#REF!</definedName>
    <definedName name="OLE_LINK1" localSheetId="2">'5.3'!$B$21</definedName>
    <definedName name="_xlnm.Print_Titles" localSheetId="4">'5.5'!$4:$6</definedName>
    <definedName name="_xlnm.Print_Titles" localSheetId="6">'5.7.1 '!$4:$6</definedName>
    <definedName name="_xlnm.Print_Titles" localSheetId="7">'5.7.2'!$5:$7</definedName>
    <definedName name="_xlnm.Print_Titles" localSheetId="8">'5.7.3.1'!$5:$7</definedName>
    <definedName name="_xlnm.Print_Titles" localSheetId="9">'5.7.3.2'!$5:$7</definedName>
    <definedName name="_xlnm.Print_Titles" localSheetId="11">'5.9.1'!$4:$6</definedName>
    <definedName name="_xlnm.Print_Titles" localSheetId="12">'5.9.2'!$5:$7</definedName>
    <definedName name="_xlnm.Print_Titles" localSheetId="13">'5.9.3.1'!$5:$7</definedName>
    <definedName name="_xlnm.Print_Titles" localSheetId="14">'5.9.3.2'!$5:$7</definedName>
  </definedNames>
  <calcPr fullCalcOnLoad="1"/>
</workbook>
</file>

<file path=xl/sharedStrings.xml><?xml version="1.0" encoding="utf-8"?>
<sst xmlns="http://schemas.openxmlformats.org/spreadsheetml/2006/main" count="1812" uniqueCount="861">
  <si>
    <r>
      <t>suma pentru serviciile medicale efectuate în regim de</t>
    </r>
    <r>
      <rPr>
        <b/>
        <u val="single"/>
        <sz val="8"/>
        <rFont val="Arial"/>
        <family val="2"/>
      </rPr>
      <t xml:space="preserve"> spitalizare de zi </t>
    </r>
    <r>
      <rPr>
        <sz val="8"/>
        <rFont val="Arial"/>
        <family val="0"/>
      </rPr>
      <t>pentru care plata se face prin tarif pe caz rezolvat/ serviciu medical</t>
    </r>
  </si>
  <si>
    <t>5.3 DESFASURATORUL PE SPITALE A SERVICIILOR MEDICALE CONTRACTATE SI DECONTATE DE CAS CU SPITALELE PENTRU SECŢII DE CRONCI SI DE RECUPERARE, DIN FONDUL ALOCAT ASISTENTEI MEDICALE SPITALICESTI IN TRIMESTRUL ….I.. 2016</t>
  </si>
  <si>
    <t>5.4 DESFASURATORUL PE SPITALE A SERVICIILOR MEDICALE CONTRACTATE SI DECONTATE DE CAS CU SPITALELE PENTRU AFECTIUNI ACUTE, ALTELE DECAT CELE DIN SISTEM D.R.G., DIN FONDUL ALOCAT ASISTENTEI MEDICALE SPITALICESTI IN TRIMESTRUL I…. 2016</t>
  </si>
  <si>
    <t>5.5 SITUATIA PE SPITALE A NUMARULUI DE CAZURI EXTERNATE IN REGIM DE SPITALIZARE CONTINUA DECONTATE, DEFALCATE DUPA TIPUL TRIMITERII, IN TRIMESTRUL I….2016</t>
  </si>
  <si>
    <r>
      <t xml:space="preserve">suma pentru serviciile medicale efectuate în regim de </t>
    </r>
    <r>
      <rPr>
        <b/>
        <u val="single"/>
        <sz val="8"/>
        <rFont val="Arial"/>
        <family val="2"/>
      </rPr>
      <t>spitalizare de zi</t>
    </r>
    <r>
      <rPr>
        <sz val="8"/>
        <rFont val="Arial"/>
        <family val="0"/>
      </rPr>
      <t xml:space="preserve"> pentru care plata se face prin tarif pe caz rezolvat/serviciu medical</t>
    </r>
  </si>
  <si>
    <t xml:space="preserve">Boala pulmonară obstructivă cronică cu infecţie acută a căilor respiratorii inferioare          </t>
  </si>
  <si>
    <t xml:space="preserve">Boala pulmonară obstructivă cronică cu exacerbare acută, nespecificată                          </t>
  </si>
  <si>
    <t xml:space="preserve">Boala pulmonară obstructivă cronică,  nespecificată                                               </t>
  </si>
  <si>
    <t xml:space="preserve">Astmul cu predominenţă alergică                 </t>
  </si>
  <si>
    <t xml:space="preserve">Bronşiectazia  </t>
  </si>
  <si>
    <t xml:space="preserve">Alte boli pulmonare interstiţiale specificate   </t>
  </si>
  <si>
    <t xml:space="preserve">K21.0    </t>
  </si>
  <si>
    <t xml:space="preserve">K21.9    </t>
  </si>
  <si>
    <t xml:space="preserve">K26.3    </t>
  </si>
  <si>
    <t xml:space="preserve">K29.1    </t>
  </si>
  <si>
    <t xml:space="preserve">K29.5    </t>
  </si>
  <si>
    <t xml:space="preserve">K29.9    </t>
  </si>
  <si>
    <t xml:space="preserve">K30 </t>
  </si>
  <si>
    <t xml:space="preserve">Boala pulmonară interstiţială, nespecificată    </t>
  </si>
  <si>
    <t xml:space="preserve">K52.9    </t>
  </si>
  <si>
    <t xml:space="preserve">K58.0    </t>
  </si>
  <si>
    <t xml:space="preserve">K58.9    </t>
  </si>
  <si>
    <t xml:space="preserve">Boala refluxului gastro-esofagian cu esofagită  </t>
  </si>
  <si>
    <t xml:space="preserve">Ulcerul duodenal, acut fără hemoragie sau perforaţie, diagnosticat anterior                      </t>
  </si>
  <si>
    <t>Boala refluxului gastro-esofagian fără esofagită</t>
  </si>
  <si>
    <t xml:space="preserve">Alte gastrite acute                             </t>
  </si>
  <si>
    <t xml:space="preserve">Gastrita cronică, nespecificată                 </t>
  </si>
  <si>
    <t xml:space="preserve">Gastro-duodenita, nespecificată                 </t>
  </si>
  <si>
    <t>Dispepsia</t>
  </si>
  <si>
    <t xml:space="preserve">Gastroenterita şi colita neinfecţioase, nespecificate         </t>
  </si>
  <si>
    <t xml:space="preserve">Sindromul intestinului iritabil cu diaree       </t>
  </si>
  <si>
    <t xml:space="preserve">Sindromul intestinului iritabil fără diaree     </t>
  </si>
  <si>
    <t xml:space="preserve">K70.1    </t>
  </si>
  <si>
    <t xml:space="preserve">K73.2    </t>
  </si>
  <si>
    <t xml:space="preserve">K75.2    </t>
  </si>
  <si>
    <t xml:space="preserve">K76.0    </t>
  </si>
  <si>
    <t xml:space="preserve">K81.1    </t>
  </si>
  <si>
    <t xml:space="preserve">K81.8    </t>
  </si>
  <si>
    <t xml:space="preserve">K82.8    </t>
  </si>
  <si>
    <t xml:space="preserve">K91.1    </t>
  </si>
  <si>
    <t xml:space="preserve">L40.0    </t>
  </si>
  <si>
    <t xml:space="preserve">L50.0    </t>
  </si>
  <si>
    <t xml:space="preserve">L60.0    </t>
  </si>
  <si>
    <t xml:space="preserve">M51.2    </t>
  </si>
  <si>
    <t>Nr.cazuri externate decontate</t>
  </si>
  <si>
    <t>Numărul  cazuri externate validate</t>
  </si>
  <si>
    <t>Număr zile de spitalizare validate***)</t>
  </si>
  <si>
    <t>***) se completează în cazul spitalelor/secţiilor cu internări obligatorii pentru bolnavii aflaţi sub incidenţa art. 109, art. 110, art.124 şi art.125 din Legea nr. 286/2009 privind Codul penal, cu modificările şi completările ulterioare şi internările dispuse prin ordonanţa procurorului pe timpul judecării sau urmăririi penale, pentru bolnavii care necesită asistenţă medicală spitalicească de lungă durată (ani), precum şi pentru secţiile/compartimentele de neonatologie - prematuri din maternităţile de gradul II şi III, pneumoftiziologie adulţi şi copii, psihiatrie cronici</t>
  </si>
  <si>
    <t>Număr servicii medicale contractat/cazuri rezolvate validate</t>
  </si>
  <si>
    <t>19=4+8+13+16</t>
  </si>
  <si>
    <t>20=6+11+14+18</t>
  </si>
  <si>
    <t>19=4+9+12+16</t>
  </si>
  <si>
    <t>20=7+10+14+18</t>
  </si>
  <si>
    <t>Nr.cazuri externate validate</t>
  </si>
  <si>
    <t>Număr servicii medicale contractat / cazuri rezolvate decontate</t>
  </si>
  <si>
    <t>Număr servicii medicale contractate/ cazuri rezolvate contractate</t>
  </si>
  <si>
    <t>Nr. cazuri validate</t>
  </si>
  <si>
    <t>Nr cazuri validate</t>
  </si>
  <si>
    <t>Nr. servicii medicale validate</t>
  </si>
  <si>
    <t xml:space="preserve">M54.4    </t>
  </si>
  <si>
    <t xml:space="preserve">Hepatita alcoolică </t>
  </si>
  <si>
    <t>Hepatita activă cronică, neclasificată altundeva</t>
  </si>
  <si>
    <t xml:space="preserve">Hepatita reactivă nespecifică                   </t>
  </si>
  <si>
    <t xml:space="preserve">Degenerescenţa grăsoasă a ficatului, neclasificată altundeva                                    </t>
  </si>
  <si>
    <t xml:space="preserve">Colecistita cronică                             </t>
  </si>
  <si>
    <t xml:space="preserve">Alte colecistite                                </t>
  </si>
  <si>
    <t xml:space="preserve">Alte boli specificate ale vezicii biliare       </t>
  </si>
  <si>
    <t xml:space="preserve">Sindroame după chirurgia gastrică               </t>
  </si>
  <si>
    <t xml:space="preserve">Psoriazis vulgaris                              </t>
  </si>
  <si>
    <t xml:space="preserve">Urticaria alergică (fără Edem Quinke)           </t>
  </si>
  <si>
    <t xml:space="preserve">Unghia încarnată                                </t>
  </si>
  <si>
    <t xml:space="preserve">Altă deplasare a unui alt disc intervertebral specificat, fără indicaţie operatorie            </t>
  </si>
  <si>
    <t xml:space="preserve">M54.5    </t>
  </si>
  <si>
    <t xml:space="preserve">N30.0    </t>
  </si>
  <si>
    <t xml:space="preserve">N39.0    </t>
  </si>
  <si>
    <t xml:space="preserve">N47   </t>
  </si>
  <si>
    <t xml:space="preserve">N73.9    </t>
  </si>
  <si>
    <t xml:space="preserve">N92.0    </t>
  </si>
  <si>
    <t xml:space="preserve">N92.1    </t>
  </si>
  <si>
    <t xml:space="preserve">N92.4    </t>
  </si>
  <si>
    <t xml:space="preserve">N93.8    </t>
  </si>
  <si>
    <t xml:space="preserve">N95.0    </t>
  </si>
  <si>
    <t xml:space="preserve">O02.1    </t>
  </si>
  <si>
    <t xml:space="preserve">O03.4    </t>
  </si>
  <si>
    <t xml:space="preserve">O12.0    </t>
  </si>
  <si>
    <t xml:space="preserve">O21.0    </t>
  </si>
  <si>
    <t xml:space="preserve">O23.1    </t>
  </si>
  <si>
    <t xml:space="preserve">O34.2    </t>
  </si>
  <si>
    <t xml:space="preserve">R10.4    </t>
  </si>
  <si>
    <t xml:space="preserve">R59.0    </t>
  </si>
  <si>
    <t xml:space="preserve">S61.0    </t>
  </si>
  <si>
    <t xml:space="preserve">S61.88   </t>
  </si>
  <si>
    <t xml:space="preserve">Z46.6    </t>
  </si>
  <si>
    <t xml:space="preserve">Z50.9    </t>
  </si>
  <si>
    <t xml:space="preserve">Z51.88   </t>
  </si>
  <si>
    <t xml:space="preserve">I25.5    </t>
  </si>
  <si>
    <t xml:space="preserve">I70.21   </t>
  </si>
  <si>
    <t xml:space="preserve">I80.3    </t>
  </si>
  <si>
    <t xml:space="preserve">R60.0    </t>
  </si>
  <si>
    <t xml:space="preserve">I83.0    </t>
  </si>
  <si>
    <t xml:space="preserve">I87.2    </t>
  </si>
  <si>
    <t xml:space="preserve">A69.2    </t>
  </si>
  <si>
    <t xml:space="preserve">Cistita acută                                   </t>
  </si>
  <si>
    <t xml:space="preserve">Infecţia tractului urinar, cu localizare nespecificată       </t>
  </si>
  <si>
    <t xml:space="preserve">Hipertrofia prepuţului, fimoza, parafimoza      </t>
  </si>
  <si>
    <t xml:space="preserve">Boala inflamatorie pelviană feminină, nespecificată           </t>
  </si>
  <si>
    <t xml:space="preserve">Monitorizare boli neurologice (epilepsie şi tulburări de somn, boala Parkinson şi alte manifestări extrapiramidale, boli neuromusculare, miastenia gravis şi sindromul miastenic, neuropatii periferice, boli neurodegenerative ale sistemului nervos central, screloză multiplă,stenoze arteriale carotidiene, vertebrale şi artere subclaviculare, demenţe,paralizii cerebrale)                                                                </t>
  </si>
  <si>
    <t xml:space="preserve"> Terapia distoniilor musculare cu dirijare   electromiografică (cervicale, craniofaciale, ale  membrelor, laringiene etc.) fără toxină botulinică </t>
  </si>
  <si>
    <t>Terapia distoniilor musculare fără dirijare electromiografică (cervicale, craniofaciale, ale membrelor, laringiene etc.) fără toxină botulinică</t>
  </si>
  <si>
    <t>Incizia şi drenajul abceselor periosoase (loji superficiale capului şi gâtului)</t>
  </si>
  <si>
    <t xml:space="preserve">Menstruaţie excesivă şi frecventă cu ciclu menstrual regulat                                   </t>
  </si>
  <si>
    <t xml:space="preserve">Menstruaţie excesivă şi frecventă cu ciclu menstrual neregulat                                  </t>
  </si>
  <si>
    <t xml:space="preserve">Sângerări excesive în perioada de premenopauză  </t>
  </si>
  <si>
    <t xml:space="preserve">Alte sângerări anormale specificate ale uterului şi vaginului                                    </t>
  </si>
  <si>
    <t xml:space="preserve">tot. Col. C11  din tab. 5.10 = tot. col. C16 din tab. 5.2 +tot. col. C16 din tab. 5.3 + tot. col. C16 din tab. 5.4 </t>
  </si>
  <si>
    <t>tot. Col. C12 din tab. 5.10 = tot. col. C18 din tab. 5.2 +tot. col. C18 din tab. 5.3 + tot. col. C18 din tab. 5.4</t>
  </si>
  <si>
    <t xml:space="preserve">Sângerări postmenopauză                         </t>
  </si>
  <si>
    <t xml:space="preserve">Avort fals                                      </t>
  </si>
  <si>
    <t xml:space="preserve">Avort spontan incomplet, fără complicaţii       </t>
  </si>
  <si>
    <t xml:space="preserve">Edem gestaţional                                </t>
  </si>
  <si>
    <t xml:space="preserve">Hiperemeza gravidică uşoară                     </t>
  </si>
  <si>
    <t xml:space="preserve">Infecţiile vezicii urinare în sarcină           </t>
  </si>
  <si>
    <t xml:space="preserve">Îngrijiri acordate mamei pentru cicatrice uterină datorită unei intervenţii chirurgicale anterioare         </t>
  </si>
  <si>
    <t xml:space="preserve">Altă durere abdominală şi nespecificată         </t>
  </si>
  <si>
    <t xml:space="preserve">Ganglioni limfatici măriţi localizaţi           </t>
  </si>
  <si>
    <t xml:space="preserve">Plagă deschisă a degetului (degetelor) fără vătămarea unghiei                                    </t>
  </si>
  <si>
    <t xml:space="preserve">Plagă deschisă a altor părţi ale pumnului şi  mâinii                                              </t>
  </si>
  <si>
    <t xml:space="preserve">Amplasarea şi ajustarea unei proteze urinare    </t>
  </si>
  <si>
    <t>Îngrijiri implicând o procedură de reabilitare, nespecificată</t>
  </si>
  <si>
    <t xml:space="preserve">Alte îngrijiri medicale specificate             </t>
  </si>
  <si>
    <t xml:space="preserve">Cardiomiopatie ischemică                        </t>
  </si>
  <si>
    <t xml:space="preserve">Ateroscleroza arterelor extremităţilor cu claudicaţie intermitentă                             </t>
  </si>
  <si>
    <t xml:space="preserve">Edem localizat                                  </t>
  </si>
  <si>
    <t xml:space="preserve">Flebita şi tromboflebita extremităţilor inferioare, nespecificată                               </t>
  </si>
  <si>
    <t xml:space="preserve">Vene varicoase cu ulceraţie ale extremităţilor inferioare </t>
  </si>
  <si>
    <t xml:space="preserve">Insuficienţa venoasă (cronică) (periferică)     </t>
  </si>
  <si>
    <t>IMRT</t>
  </si>
  <si>
    <t>Tratamentul si profilaxia rabiei cu antitetanic</t>
  </si>
  <si>
    <t>Tratamentul si profilaxia rabiei fara antitetanic</t>
  </si>
  <si>
    <t>Strabism la copii - reeducare ortooptică</t>
  </si>
  <si>
    <t>**) În vederea decontării se închide fişa de spitalizare de zi (FSZ) după terminarea vizitei/vizitelor necesare finalizării serviciului medical</t>
  </si>
  <si>
    <r>
      <t>Suma aferentă serviciilor medicale spitaliceşti a căror plată se face pe bază de</t>
    </r>
    <r>
      <rPr>
        <b/>
        <sz val="8"/>
        <rFont val="Arial"/>
        <family val="2"/>
      </rPr>
      <t xml:space="preserve"> tarif pe caz rezolvat în sistem DRG pt spitalele care se regăsesc în Anexa 23 A la Ord nr.388/186/2015</t>
    </r>
  </si>
  <si>
    <t>Amniocenteză</t>
  </si>
  <si>
    <t xml:space="preserve">Evaluarea dinamică a răspunsului viro -  imunologic        </t>
  </si>
  <si>
    <t xml:space="preserve">Hepatite cronice de etiologie virală B, C şi D    </t>
  </si>
  <si>
    <t>Monitorizarea talasemiei şi hemofiliei</t>
  </si>
  <si>
    <t>Ciroza hepatică</t>
  </si>
  <si>
    <t xml:space="preserve">Boli endocrine (tumori hipofizare cu expansiune supraselară şi tumori neuroendocrine)     </t>
  </si>
  <si>
    <t>Boala Gaucher</t>
  </si>
  <si>
    <t xml:space="preserve">Boala cronică inflamatorie intestinală pentru tratamentul cu imunosupresoare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</si>
  <si>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</si>
  <si>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</si>
  <si>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</si>
  <si>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</si>
  <si>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</si>
  <si>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Scleroza multiplă</t>
  </si>
  <si>
    <t>Boli rare</t>
  </si>
  <si>
    <t xml:space="preserve">Monitorizare hemodinamică prin metoda bioimpedanţei toracice                                      </t>
  </si>
  <si>
    <t xml:space="preserve">Urgenţă medico-chirurgicală în camerele de gardă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</si>
  <si>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</si>
  <si>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</si>
  <si>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</si>
  <si>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</si>
  <si>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insuficienţă renală cronică         </t>
  </si>
  <si>
    <t>Denumire procedură chirurgicală*</t>
  </si>
  <si>
    <t>Cod procedură</t>
  </si>
  <si>
    <t>D01004</t>
  </si>
  <si>
    <t xml:space="preserve">E04302  </t>
  </si>
  <si>
    <t>P07001</t>
  </si>
  <si>
    <t>P07002</t>
  </si>
  <si>
    <t xml:space="preserve">P07003 </t>
  </si>
  <si>
    <t xml:space="preserve">P07004 </t>
  </si>
  <si>
    <t>P07006</t>
  </si>
  <si>
    <t>P07007</t>
  </si>
  <si>
    <t xml:space="preserve">P07008 </t>
  </si>
  <si>
    <t>P07009</t>
  </si>
  <si>
    <t>G02403</t>
  </si>
  <si>
    <t xml:space="preserve">E04303 </t>
  </si>
  <si>
    <t>C05702</t>
  </si>
  <si>
    <t>F00801</t>
  </si>
  <si>
    <t xml:space="preserve">Miringotomia cu inserţie de tub, unilateral             </t>
  </si>
  <si>
    <t xml:space="preserve">Miringotomia cu inserţie de tub, bilateral              </t>
  </si>
  <si>
    <t xml:space="preserve">Tonsilectomia fără adenoidectomie         </t>
  </si>
  <si>
    <t xml:space="preserve">Tonsilectomia cu adenoidectomie            </t>
  </si>
  <si>
    <t xml:space="preserve">Rinoplastie implicând corecţia cartilajului             </t>
  </si>
  <si>
    <t xml:space="preserve">Rinoplastia implicând corectarea conturului osos        </t>
  </si>
  <si>
    <t xml:space="preserve">Rinoplastie totală          </t>
  </si>
  <si>
    <t xml:space="preserve">Rinoplastie folosind grefa cartilaginoasă septală sau nazală    </t>
  </si>
  <si>
    <t xml:space="preserve">Rinoplastie folosind grefă de os nazal                  </t>
  </si>
  <si>
    <t xml:space="preserve">Rinoplastie cu grefă de os nazal şi cartilaj septal/nazal    </t>
  </si>
  <si>
    <t xml:space="preserve">Rinoplastie folosind grefa de cartilaj de la zona donatoare de la distanţă          </t>
  </si>
  <si>
    <t xml:space="preserve">Rinoplastia folosind grefa  osoasă din zona donatoare de la distanţă                 </t>
  </si>
  <si>
    <t xml:space="preserve">Rinoplastia folosind os şi cartilaj ca grefă de la zona donatoare de la distanţă    </t>
  </si>
  <si>
    <t xml:space="preserve">Bronhoscopia </t>
  </si>
  <si>
    <t>Fibrobronhoscopia</t>
  </si>
  <si>
    <t>*) Conform Cap. 1, Lit. B.1 din Anexa 22 la Ord.388/186/2015, cu modificările şi completările ulterioare;</t>
  </si>
  <si>
    <t xml:space="preserve">1Notă:
Trimestrul II se completează cu datele corespunzătoare perioadei aprilie-iunie 2015
Trimestrul III se completează cu datele corespunzătoare perioadei aprilie-septembrie 2015
Trimestrul IV se completează cu datele corespunzătoare perioadei aprilie-decembrie 2015”
</t>
  </si>
  <si>
    <t xml:space="preserve"> 1Notă:
Trimestrul II se completează cu datele corespunzătoare perioadei aprilie-iunie 2015
Trimestrul III se completează cu datele corespunzătoare perioadei aprilie-septembrie 2015
Trimestrul IV se completează cu datele corespunzătoare perioadei aprilie-decembrie 2015”</t>
  </si>
  <si>
    <t>1Notă:
Trimestrul II se completează cu datele corespunzătoare perioadei aprilie-iunie 2015
Trimestrul III se completează cu datele corespunzătoare perioadei aprilie-septembrie 2015
Trimestrul IV se completează cu datele corespunzătoare perioadei aprilie-decembrie 2015”</t>
  </si>
  <si>
    <t xml:space="preserve">Adenoidectomia fără tonsilectomie         </t>
  </si>
  <si>
    <t xml:space="preserve"> Bronhoscopia cu extracţia  unui corp străin             </t>
  </si>
  <si>
    <t xml:space="preserve">Proceduri pentru strabism  implicând 1 sau 2 muşchi, un ochi  </t>
  </si>
  <si>
    <t xml:space="preserve">Extracţie dentară sau a unor părţi de dinte              </t>
  </si>
  <si>
    <t xml:space="preserve">F00802 </t>
  </si>
  <si>
    <t xml:space="preserve"> F00901  </t>
  </si>
  <si>
    <t xml:space="preserve">F00902 </t>
  </si>
  <si>
    <t xml:space="preserve">F00903 </t>
  </si>
  <si>
    <t>F00904</t>
  </si>
  <si>
    <t>M02601</t>
  </si>
  <si>
    <t>M02602</t>
  </si>
  <si>
    <t xml:space="preserve">M02802 </t>
  </si>
  <si>
    <t xml:space="preserve">M03702 </t>
  </si>
  <si>
    <t>M04402</t>
  </si>
  <si>
    <t>M04403</t>
  </si>
  <si>
    <t>O13205</t>
  </si>
  <si>
    <t>O13404</t>
  </si>
  <si>
    <t>MH06</t>
  </si>
  <si>
    <t>SC CENTRU DE ONCOLOGIE 
DROBETA TURNU SEVERIN SRL</t>
  </si>
  <si>
    <t>TOTAL 3</t>
  </si>
  <si>
    <t>TOTAL 4</t>
  </si>
  <si>
    <t>SPITAL JUDETEAN 
DE URGENTA
DROBETA TURNU SEVERIN</t>
  </si>
  <si>
    <t>SPITAL ORASENESC BAIA DE ARAMA</t>
  </si>
  <si>
    <t>SPITALGENERAL CF DROBETA TURNU SEVERIN</t>
  </si>
  <si>
    <t>O18104</t>
  </si>
  <si>
    <t xml:space="preserve">Extracţie dentară cu separare         </t>
  </si>
  <si>
    <t xml:space="preserve">Îndepărtare chirurgicală a  unui dinte erupt            </t>
  </si>
  <si>
    <t xml:space="preserve">Îndepărtare chirurgicală a 2 sau mai mulţi dinţi erupţi  </t>
  </si>
  <si>
    <t xml:space="preserve">Îndepărtarea chirurgicală a unui dinte inclus sau parţial erupt, fără îndepărtare de os sau separare                      </t>
  </si>
  <si>
    <t xml:space="preserve">Îndepărtarea chirurgicală a unui dinte inclus sau parţial erupt, cu îndepărtare de os sau separare                        </t>
  </si>
  <si>
    <t xml:space="preserve">Dilatarea şi chiuretajul  uterin [D&amp;C]                  </t>
  </si>
  <si>
    <t xml:space="preserve">Chiuretajul uterin fără dilatare     </t>
  </si>
  <si>
    <t xml:space="preserve">Dilatarea şi curetajul după avort sau pentru întrerupere de sarcină            </t>
  </si>
  <si>
    <t>Reparatia cisto şi rectocelului</t>
  </si>
  <si>
    <t>Implant cristalin</t>
  </si>
  <si>
    <t xml:space="preserve">Monitorizare afectiuni oncologice fără investigaţii de înaltă performanţă        </t>
  </si>
  <si>
    <t xml:space="preserve">Proceduri specifice de terapia durerii: Ablaţie cu radiofrecvenţă a inervaţiei genunchiului sau a articulaţiei coxofemurale                           </t>
  </si>
  <si>
    <t>Proceduri specifice de terapia durerii: Ablaţie cu radiofrecvenţă de ram median</t>
  </si>
  <si>
    <t>Proceduri specifice de terapia durerii: Ablaţie sacroiliac</t>
  </si>
  <si>
    <t xml:space="preserve">Proceduri specifice de terapia durerii: Analgezia autocontrolată                         </t>
  </si>
  <si>
    <t xml:space="preserve">Proceduri specifice de terapia durerii: Analgezie epidurală cu cateter                   </t>
  </si>
  <si>
    <t xml:space="preserve">Proceduri specifice de terapia durerii: Analgezie epidurală simplă                       </t>
  </si>
  <si>
    <t xml:space="preserve">Proceduri specifice de terapia durerii:Analgezie subarahnoidiană                        </t>
  </si>
  <si>
    <t xml:space="preserve">Proceduri specifice de terapia durerii: Bloc de plex simpatic                            </t>
  </si>
  <si>
    <t>Proceduri specifice de terapia durerii: Bloc de ram median posterior</t>
  </si>
  <si>
    <t xml:space="preserve">Proceduri specifice de terapia durerii: Blocaj nervi periferici                          </t>
  </si>
  <si>
    <t>Proceduri specifice de terapia durerii: Discografie stimulată</t>
  </si>
  <si>
    <t>Proceduri specifice de terapia durerii: Infiltraţie periradiculară transforaminală</t>
  </si>
  <si>
    <t>5.1 NUMĂR CONTRACTE DE FURNIZARE DE SERVICII MEDICALE SPITALICESTI ÎN REGIM DE SPITALIZARE CONTINUĂ ŞI DE ZI,  INCHEIATE CU UNITĂŢI SPITALICEŞTI, LA 31.01.2016*</t>
  </si>
  <si>
    <t>ALBU DRINA</t>
  </si>
  <si>
    <t>5.1.a SITUAŢIA CONTRACTELOR ÎNCHEIATE ÎNTRE CASELE DE ASIGURĂRI DE SĂNĂTATE ŞI FURNIZORII DE SERVICII MEDICALE SPITALICESTI, IN TRIMESTRUL …I…. 2016</t>
  </si>
  <si>
    <t>5.2 DESFASURATORUL PE SPITALE A SERVICIILOR MEDICALE CONTRACTATE SI DECONTATE DE CAS CU SPITALELE FINANTATE IN SISTEM DRG, DIN FONDUL ALOCAT ASISTENTEI MEDICALE SPITALICESTI                                                                                IN TRIMESTRUL I….. 2016</t>
  </si>
  <si>
    <t>Proceduri specifice de terapia durerii: Infiltraţie sacroiliacă</t>
  </si>
  <si>
    <t xml:space="preserve">Urgenţă medico-chirurgicală în structurile de  urgenţă din cadrul spitalelor fara finanţare MS            </t>
  </si>
  <si>
    <t xml:space="preserve">Întrerupere de sarcină cu recomandare medicală *valabil pt sarcini de pana la 12 saptamani de amenoree  </t>
  </si>
  <si>
    <t xml:space="preserve">Dilatarea şi curetajul [D&amp;C] după avort sau pentru întrerupere de sarcină            </t>
  </si>
  <si>
    <t xml:space="preserve">Curetajul aspirativ al cavităţii uterine                </t>
  </si>
  <si>
    <t xml:space="preserve">Polipectomia la nivelul  colului uterin                 </t>
  </si>
  <si>
    <t xml:space="preserve">Corecţia chirurgicală a rectocelului    </t>
  </si>
  <si>
    <t xml:space="preserve">Corecţia chirurgicală a cistocelului şi rectocelului   </t>
  </si>
  <si>
    <t xml:space="preserve">Artroscopia genunchiului    </t>
  </si>
  <si>
    <t xml:space="preserve">Meniscectomie artroscopică a genunchiului                </t>
  </si>
  <si>
    <t xml:space="preserve">Îndepărtarea de brosă, şurub sau fir metalic, neclasificată în altă parte            </t>
  </si>
  <si>
    <t xml:space="preserve">Îndepărtarea de placă, tijă sau cui, neclasificată în altă parte                    </t>
  </si>
  <si>
    <t>Corecţia diformităţii osoase</t>
  </si>
  <si>
    <t xml:space="preserve">Decompresia endoscopică a tunelului carpian             </t>
  </si>
  <si>
    <t xml:space="preserve">Decompresia tunelului carpian        </t>
  </si>
  <si>
    <t xml:space="preserve">A07403 </t>
  </si>
  <si>
    <t xml:space="preserve">O13601 </t>
  </si>
  <si>
    <t xml:space="preserve">O07302 </t>
  </si>
  <si>
    <t>O15303</t>
  </si>
  <si>
    <t>Q00501</t>
  </si>
  <si>
    <t>J10102</t>
  </si>
  <si>
    <t xml:space="preserve">J10104 </t>
  </si>
  <si>
    <t>J10105</t>
  </si>
  <si>
    <t xml:space="preserve">J01402 </t>
  </si>
  <si>
    <t>J01403</t>
  </si>
  <si>
    <t xml:space="preserve">J08504 </t>
  </si>
  <si>
    <t xml:space="preserve">J12603 </t>
  </si>
  <si>
    <t xml:space="preserve">J12604 </t>
  </si>
  <si>
    <t xml:space="preserve">J06102 </t>
  </si>
  <si>
    <t xml:space="preserve">J01202 </t>
  </si>
  <si>
    <t>J13901</t>
  </si>
  <si>
    <t xml:space="preserve">J13903 </t>
  </si>
  <si>
    <t xml:space="preserve">J14201 </t>
  </si>
  <si>
    <t xml:space="preserve">J14202 </t>
  </si>
  <si>
    <t>J05501</t>
  </si>
  <si>
    <t>J05502</t>
  </si>
  <si>
    <t xml:space="preserve">J06101 </t>
  </si>
  <si>
    <t>J06103</t>
  </si>
  <si>
    <t xml:space="preserve">L04101 </t>
  </si>
  <si>
    <t xml:space="preserve">H12002  </t>
  </si>
  <si>
    <t xml:space="preserve">Excizia chistului Baker     </t>
  </si>
  <si>
    <t>Endoscopia ileală cu biopsie</t>
  </si>
  <si>
    <t xml:space="preserve">Colonoscopia flexibilă până la flexura hepatica         </t>
  </si>
  <si>
    <t xml:space="preserve">Colonoscopia flexibilă până la cec                      </t>
  </si>
  <si>
    <t xml:space="preserve">Colonoscopia flexibilă până la flexura hepatică, cu biopsie       </t>
  </si>
  <si>
    <t xml:space="preserve">Colonoscopia flexibilă până la cec, cu biopsie          </t>
  </si>
  <si>
    <t xml:space="preserve">Circumcizia la bărbat       </t>
  </si>
  <si>
    <t xml:space="preserve">Reducerea parafimozei       </t>
  </si>
  <si>
    <t xml:space="preserve">Injectări multiple cu substanţe sclerozante la nivelul venelor varicoase            </t>
  </si>
  <si>
    <t>H12501</t>
  </si>
  <si>
    <t>H12502</t>
  </si>
  <si>
    <t xml:space="preserve">H12503 </t>
  </si>
  <si>
    <t>H12601</t>
  </si>
  <si>
    <t xml:space="preserve">P02103 </t>
  </si>
  <si>
    <t xml:space="preserve">O19301 </t>
  </si>
  <si>
    <t>P02201</t>
  </si>
  <si>
    <t>O17801</t>
  </si>
  <si>
    <t>P01701</t>
  </si>
  <si>
    <t>P00701</t>
  </si>
  <si>
    <t>P01901</t>
  </si>
  <si>
    <t xml:space="preserve">P00601 </t>
  </si>
  <si>
    <t>P01309</t>
  </si>
  <si>
    <t xml:space="preserve">H12602  </t>
  </si>
  <si>
    <t xml:space="preserve">P02902  </t>
  </si>
  <si>
    <t xml:space="preserve">K02803  </t>
  </si>
  <si>
    <t xml:space="preserve">Întreruperea joncţiunii safeno-poplitee varicoasă       </t>
  </si>
  <si>
    <t xml:space="preserve">Întreruperea joncţiunii safenofemurală varicoasă         </t>
  </si>
  <si>
    <t xml:space="preserve">Întreruperea joncţiunilor safeno-femurală şi safeno-poplitee varicoase             </t>
  </si>
  <si>
    <t xml:space="preserve">Întreruperea a mai multor vene tributare unei vene varicoase     </t>
  </si>
  <si>
    <t xml:space="preserve">Întreruperea subfascială a uneia sau mai multor vene perforante varicoase           </t>
  </si>
  <si>
    <t xml:space="preserve">Debridarea non excizională a arsurii </t>
  </si>
  <si>
    <t xml:space="preserve">Debridarea excizională a părţilor moi                   </t>
  </si>
  <si>
    <t xml:space="preserve">Debridarea excizională a tegumentului şi ţesutului subcutanat                       </t>
  </si>
  <si>
    <t>Aplicarea dispozitivului de fixare externă neclasificată altundeva</t>
  </si>
  <si>
    <t xml:space="preserve">Biopsia tegumentului şi ţesutului subcutanat           </t>
  </si>
  <si>
    <t xml:space="preserve">Incizia şi drenajul hematomului tegumentar şi al ţesutului subcutanat               </t>
  </si>
  <si>
    <t xml:space="preserve">Excizia leziunilor tegumentare şi ţesutului subcutanat în alte zone                 </t>
  </si>
  <si>
    <t xml:space="preserve">Îndepărtarea corpilor străini din tegument şi ţesutul subcutanat cu incizie                                    </t>
  </si>
  <si>
    <t xml:space="preserve">Electroterapia leziunilor tegumentare, leziune unică    </t>
  </si>
  <si>
    <t xml:space="preserve">Repararea plăgilor tegumentare şi ale ţesutului subcutanat în alte zone implicând şi ţesuturile  profunde                                     </t>
  </si>
  <si>
    <t xml:space="preserve">Extragerea endoscopică a stentului ureteral             </t>
  </si>
  <si>
    <t>P02504</t>
  </si>
  <si>
    <t>O18108</t>
  </si>
  <si>
    <t>H06801</t>
  </si>
  <si>
    <t>Rezecţia parţială a unghiei încarnate</t>
  </si>
  <si>
    <t xml:space="preserve">Îndepărtarea dispozitivului de fixare externă            </t>
  </si>
  <si>
    <t xml:space="preserve">Coronarografie  </t>
  </si>
  <si>
    <t>Cură chirurgicală a tumorilor benigne ale laringelui</t>
  </si>
  <si>
    <t>G00402</t>
  </si>
  <si>
    <t>Macrolaringoscopia cu extirparea laser a leziunii</t>
  </si>
  <si>
    <t>Terapia chirurgicală a apendicitei cronice</t>
  </si>
  <si>
    <t>J07002</t>
  </si>
  <si>
    <t>Apendicectomia laparoscopică</t>
  </si>
  <si>
    <t>Terapia chirurgicală a fisurii perianale</t>
  </si>
  <si>
    <t>j08101</t>
  </si>
  <si>
    <t>Excizia fistulei anale implicând jumătatea inferioară a sfincterului anal</t>
  </si>
  <si>
    <t>Terapia chirurgicală a  fisurii perianale</t>
  </si>
  <si>
    <t>j08102</t>
  </si>
  <si>
    <t>Excizia fistulei anale implicând jumătatea superioară a sfincterului anal</t>
  </si>
  <si>
    <t>Terapia chirurgicală a tumorilor de perete abdominal sau ombilical</t>
  </si>
  <si>
    <t>J12401</t>
  </si>
  <si>
    <t>Biopsia peretelui abdominal sau a ombilicului</t>
  </si>
  <si>
    <t>Terapia chirurgicală a granulomului ombilical</t>
  </si>
  <si>
    <t>J12507</t>
  </si>
  <si>
    <t>Excizia granulomului ombilical</t>
  </si>
  <si>
    <t>Hernia ombilicală</t>
  </si>
  <si>
    <t>J12801</t>
  </si>
  <si>
    <t>Cură chirurgicală a herniei ombilicale</t>
  </si>
  <si>
    <t>Hernia epigastrică</t>
  </si>
  <si>
    <t>J12802</t>
  </si>
  <si>
    <t>Cură chirurgicală a herniei epigastrice</t>
  </si>
  <si>
    <t>J12903</t>
  </si>
  <si>
    <t>Eventratie postoperatorie</t>
  </si>
  <si>
    <t>Cură chirurgicală a eventratiei postoperatorii cu proteză</t>
  </si>
  <si>
    <t>Chimioterapie cu monitorizare</t>
  </si>
  <si>
    <t xml:space="preserve">  Proceduri specifice pentru cefalee, algii craniene,sindroame vertiginoase şi crize de pierdere a conştiintei fără diagnostic etiologic  cu investigaţii de înaltă performanţă          </t>
  </si>
  <si>
    <t xml:space="preserve"> Proceduri specifice pentru cefalee, algii craniene,sindroame vertiginoase şi crize de pierdere a conştiintei fără diagnostic etiologic fără investigaţii de înaltă performanţă        </t>
  </si>
  <si>
    <t xml:space="preserve">Monitorizare afectiuni oncologice cu investigaţii de înaltă performanţă          </t>
  </si>
  <si>
    <t xml:space="preserve"> Terapia distoniilor musculare cu dirijare electromiografică (cervicale, craniofaciale, ale  membrelor, laringiene etc.) cu toxină botulinică pentru adulti şi copii cu greutate peste 25 Kg</t>
  </si>
  <si>
    <t xml:space="preserve"> Terapia distoniilor musculare cu dirijare electromiografică (cervicale, craniofaciale, ale  membrelor, laringiene etc.)  cu toxină botulinică pentru copii cu greutate sub 25 Kg</t>
  </si>
  <si>
    <t>Terapia distoniilor musculare fără dirijare electromiografică (cervicale, craniofaciale, ale membrelor, laringiene etc.) cu toxină botulinică pentru adulti şi copii cu greutate peste 25 Kg</t>
  </si>
  <si>
    <t>Terapia distoniilor musculare fără dirijare electromiografică (cervicale, craniofaciale, ale membrelor, laringiene etc.) fără toxină botulinică pentru copii cu greutate sub 25 Kg .</t>
  </si>
  <si>
    <t xml:space="preserve">Monitorizarea bolilor psihiatrice adulti şi copii (tulburări cognitive minore, demenţe incipiente, tulburări psihotice şi afective în perioade de remisiune, tulburări nevrotice şi de personalitate)  </t>
  </si>
  <si>
    <t>Implantarea cateterului venos central cu cameră implantabilă destinat: administrării de  chimioterapice (în cure lungi de 6-24 luni) pt pacienţii oncologici, hematologici. Tariful aferent acestui serviciu include costul cateterului venos central şi a camerei implantabile.</t>
  </si>
  <si>
    <t>Monitorizarea şi tratamentul  colagenozelor: poliartrita reumatoidă, lupus eritematos sistemic, dermato-polimiozită, sindrom Sjorgen, vasculite sistemice.</t>
  </si>
  <si>
    <t>Diagnostic şi monitorizare artrită precoce</t>
  </si>
  <si>
    <t>Monitorizarea bolilor hematologice</t>
  </si>
  <si>
    <t xml:space="preserve">Coxartroza nespecificată                  </t>
  </si>
  <si>
    <t xml:space="preserve">Gonartroza nespecificată                 </t>
  </si>
  <si>
    <t xml:space="preserve">D01003  </t>
  </si>
  <si>
    <t xml:space="preserve">E04301  </t>
  </si>
  <si>
    <t xml:space="preserve">G02401  </t>
  </si>
  <si>
    <t xml:space="preserve">G02502  </t>
  </si>
  <si>
    <t xml:space="preserve">M02801  </t>
  </si>
  <si>
    <t xml:space="preserve">P07005  </t>
  </si>
  <si>
    <t xml:space="preserve">O18106  </t>
  </si>
  <si>
    <t xml:space="preserve">O20404  </t>
  </si>
  <si>
    <t xml:space="preserve">O08001  </t>
  </si>
  <si>
    <t xml:space="preserve">A07402  </t>
  </si>
  <si>
    <t xml:space="preserve">O15304  </t>
  </si>
  <si>
    <t xml:space="preserve">J06104 </t>
  </si>
  <si>
    <t xml:space="preserve">J01401  </t>
  </si>
  <si>
    <t xml:space="preserve">J00101  </t>
  </si>
  <si>
    <t xml:space="preserve">L03702  </t>
  </si>
  <si>
    <t>Denumire spital*</t>
  </si>
  <si>
    <t xml:space="preserve">Nr cazuri rezolvate cu procedură chirurgicală în regim de spitalizare de zi, contractate </t>
  </si>
  <si>
    <t>pt care plata se face prin tarif pe serviciu medical</t>
  </si>
  <si>
    <t>pt care plata se face prin tarif pe serviciu medical/vizită</t>
  </si>
  <si>
    <t xml:space="preserve">Numar servicii medicale spitaliceşti efectuate în regim de spitalizare de zi, contractate </t>
  </si>
  <si>
    <t xml:space="preserve">Fasciotomia subcutanată pentru maladia Dupuytren       </t>
  </si>
  <si>
    <t xml:space="preserve">Fasciectomia palmară pentru contractura Dupuytren        </t>
  </si>
  <si>
    <t xml:space="preserve">Reconstrucţia artroscopică a ligamentului încrucişat al genunchiului cu repararea meniscului    </t>
  </si>
  <si>
    <t xml:space="preserve">Reconstrucţia ligamentului  încrucişat al genunchiului cu repararea meniscului      </t>
  </si>
  <si>
    <t xml:space="preserve">Excizia leziunilor sânului  </t>
  </si>
  <si>
    <t xml:space="preserve">Colecistectomia laparoscopică         </t>
  </si>
  <si>
    <t xml:space="preserve">Colecistectomia  laparoscopică cu extragerea calculului de pe canalul biliar comun prin ductul cistic       </t>
  </si>
  <si>
    <t xml:space="preserve">Colecistectomia laparoscopică cu extragerea calculului de pe canalul biliar comun prin coledocotomia laparoscopică                </t>
  </si>
  <si>
    <t xml:space="preserve">Esofagogastromiotomia laparoscopică cu recalibrarea hiatusului diafragmatic                  </t>
  </si>
  <si>
    <t xml:space="preserve">Esofagogastromiotomia laparoscopică cu fundoplastie           </t>
  </si>
  <si>
    <t xml:space="preserve">Esofagogastromiotomia laparoscopică cu închiderea hiatusului diafragmatic şi  fundoplastie                 </t>
  </si>
  <si>
    <t xml:space="preserve">Hemoroidectomia  </t>
  </si>
  <si>
    <t xml:space="preserve">Cura chirurgicală a herniei </t>
  </si>
  <si>
    <t xml:space="preserve">Cura chirurgicală a herniei inghinale bilaterale         </t>
  </si>
  <si>
    <t xml:space="preserve">Colonoscopia flexibilă până la flexura hepatică, cu  polipectomie                    </t>
  </si>
  <si>
    <t xml:space="preserve">Colonoscopia flexibilă până la cec, cu polipectomie     </t>
  </si>
  <si>
    <t xml:space="preserve">Esofagoscopia flexibilă     </t>
  </si>
  <si>
    <t xml:space="preserve">Esofagoscopia cu biopsie    </t>
  </si>
  <si>
    <t>Panendoscopia până la duoden</t>
  </si>
  <si>
    <t xml:space="preserve">Panendoscopia până la ileum </t>
  </si>
  <si>
    <t xml:space="preserve">Panendoscopia până la duoden cu biopsie                  </t>
  </si>
  <si>
    <t>**) În vederea decontării nu este necesară închiderea fişei de spitalizare de zi (FSZ) după fiecare vizită (zi)</t>
  </si>
  <si>
    <t>(numele in clar)</t>
  </si>
  <si>
    <t>INTOCMIT</t>
  </si>
  <si>
    <t>NOTĂ :</t>
  </si>
  <si>
    <t>C1</t>
  </si>
  <si>
    <t>C2</t>
  </si>
  <si>
    <t>C3</t>
  </si>
  <si>
    <t>C4</t>
  </si>
  <si>
    <t>C5</t>
  </si>
  <si>
    <t>C6</t>
  </si>
  <si>
    <t>Nr.cazuri externate contractate</t>
  </si>
  <si>
    <t>TOTAL GENERAL</t>
  </si>
  <si>
    <t>*) Tabelul contine datele existente in ultima zi a trimestrului pentru care se face raportarea</t>
  </si>
  <si>
    <t>(telefon/adresa de e-mail)</t>
  </si>
  <si>
    <t>Cod spital*</t>
  </si>
  <si>
    <t>Denumire spital</t>
  </si>
  <si>
    <t>Numărul  cazuri externate contractate</t>
  </si>
  <si>
    <t>Număr servicii medicale contractat/cazuri rezolvate contractate</t>
  </si>
  <si>
    <r>
      <t xml:space="preserve">suma aferentă serviciilor medicale spitaliceşti acordate in spitalele de cronici şi de recuperare, pentru care plata se face pe baza de </t>
    </r>
    <r>
      <rPr>
        <b/>
        <sz val="8"/>
        <rFont val="Arial"/>
        <family val="0"/>
      </rPr>
      <t>tarif pe zi de spitalizare</t>
    </r>
  </si>
  <si>
    <t>Anexa nr. 5</t>
  </si>
  <si>
    <t>Cap. 5: ASISTENTA MEDICALA SPITALICEASCA</t>
  </si>
  <si>
    <t>din care numar contracte incheiate cu:</t>
  </si>
  <si>
    <t>cu spitale publice</t>
  </si>
  <si>
    <t>cu spitale private</t>
  </si>
  <si>
    <t>C1=C2+C3</t>
  </si>
  <si>
    <t>TOTAL SUMA CONTRACTATA               (mii lei)</t>
  </si>
  <si>
    <t>TOTAL SUMA DECONTATA                   (mii lei)</t>
  </si>
  <si>
    <t xml:space="preserve">Sumă contractată          (mii lei)                              </t>
  </si>
  <si>
    <t xml:space="preserve">Sumă decontata            (mii lei)                                    </t>
  </si>
  <si>
    <t>nu este cazul</t>
  </si>
  <si>
    <t xml:space="preserve">NU ESTE CAZUL </t>
  </si>
  <si>
    <t xml:space="preserve">5.7.1 Situaţia pe denumiri a afecţiunilor (diagnosticelor) medicale - caz rezolvat medical în spitalizare de zi efectuate în unităţi sanitare autorizate de MS în baza contractelor încheiate cu CAS şi validate (tarif maximal pe caz rezolvat), în trim……IV…. 2015 :
</t>
  </si>
  <si>
    <t xml:space="preserve">Sumă decontată     (mii lei)                                   </t>
  </si>
  <si>
    <t xml:space="preserve">Sumă contractată      (mii lei)                                  </t>
  </si>
  <si>
    <t xml:space="preserve">Sumă decontată        (mii lei)                                </t>
  </si>
  <si>
    <t>Precizari:</t>
  </si>
  <si>
    <t>**) se completeaza pentru servicii medicale paliative in regim de spitalizare continua</t>
  </si>
  <si>
    <t>Nr. zile spitalizare contractat**</t>
  </si>
  <si>
    <t xml:space="preserve">Sumă contractată**    (mii lei)                                     </t>
  </si>
  <si>
    <t xml:space="preserve">Sumă decontată**      (mii lei)                                  </t>
  </si>
  <si>
    <t xml:space="preserve">Sumă contractată     (mii lei)                                                      </t>
  </si>
  <si>
    <t xml:space="preserve">Sumă decontată       (mii lei)                                                    </t>
  </si>
  <si>
    <t xml:space="preserve">Sumă contractată**          (mii lei)                                                 </t>
  </si>
  <si>
    <t xml:space="preserve">Sumă decontată**            (mii lei)                                               </t>
  </si>
  <si>
    <t xml:space="preserve">Sumă contractată         (mii lei)                                                  </t>
  </si>
  <si>
    <t xml:space="preserve">Sumă decontată          (mii lei)                                                 </t>
  </si>
  <si>
    <t xml:space="preserve">Sumă contractată        (mii lei)                                                   </t>
  </si>
  <si>
    <t xml:space="preserve">Sumă decontată         (mii lei)                                                  </t>
  </si>
  <si>
    <t xml:space="preserve">TOTAL SUMA CONTRACTATA             (mii lei)                              </t>
  </si>
  <si>
    <t xml:space="preserve">Sumă contractată      (mii lei)                                                                              </t>
  </si>
  <si>
    <t xml:space="preserve">Sumă decontată        (mii lei)                                                                            </t>
  </si>
  <si>
    <t xml:space="preserve">Sumă contractată          (mii lei)                                                                        </t>
  </si>
  <si>
    <t>*) Conform Cap. I , lit. B.3.2 din Anexa 22 la Ord.388/186/2015,cu modificările şi completările ulterioare;</t>
  </si>
  <si>
    <t>*) Conform Cap. I , lit. B.2 din Anexa 22 la Ord.388/186/2015, cu modificările şi completările ulterioare;</t>
  </si>
  <si>
    <t>*) Conform Cap. I , lit. B.3.1 din Anexa 22 la Ord.388/186/2015,cu modificările şi completările ulterioare;</t>
  </si>
  <si>
    <t xml:space="preserve">Sumă decontată            (mii lei)                                                                      </t>
  </si>
  <si>
    <t xml:space="preserve">Sumă contractată**              (mii lei)                                                                    </t>
  </si>
  <si>
    <t xml:space="preserve">Sumă decontată**            (mii lei)                                                                      </t>
  </si>
  <si>
    <t xml:space="preserve">Sumă contractată         (mii lei)                                                                         </t>
  </si>
  <si>
    <t xml:space="preserve">Sumă decontată             (mii lei)                                                                     </t>
  </si>
  <si>
    <t xml:space="preserve">TOTAL SUMA CONTRACTATA             (mii lei)                                                      </t>
  </si>
  <si>
    <t xml:space="preserve">TOTAL SUMA DECONTATA           (mii lei)                                                      </t>
  </si>
  <si>
    <t xml:space="preserve">*) Se va respecta ordinea si codificarea spitalelor din Anexa nr. 5 bis; In tabel vor fi raportate si unitatile sanitare cu paturi care nu se regasesc in Anexa nr. 5 bis; </t>
  </si>
  <si>
    <t>Urgenta</t>
  </si>
  <si>
    <t>Transfer de la alt spital</t>
  </si>
  <si>
    <t>C0</t>
  </si>
  <si>
    <t>Nr cazuri contractate</t>
  </si>
  <si>
    <t>Nr. servicii medicale contractate</t>
  </si>
  <si>
    <t>2) Datele raportate in acest tabel se vor corela cu datele raportate in tabelele 5.2 si 5.4, referitoare la cazurile externate in regim de spitalizare continua, decontate;</t>
  </si>
  <si>
    <t xml:space="preserve">1) In tabel se vor completa datele aferente fiecarui spital din judet, indiferent de modalitatea de finantare, cu respectarea ordinii si codificarii spitalelor din Anexa nr. 5 bis; </t>
  </si>
  <si>
    <t xml:space="preserve">In tabel vor fi raportate si unitatile sanitare cu paturi(private) care nu se regasesc in Anexa nr. 5 bis; </t>
  </si>
  <si>
    <t xml:space="preserve">din care </t>
  </si>
  <si>
    <t xml:space="preserve">Total numar cazuri externate decontate </t>
  </si>
  <si>
    <t>cu trimitere de la medicul de familie</t>
  </si>
  <si>
    <t>cu trimitere de la medicul de specialitate din ambulator</t>
  </si>
  <si>
    <t xml:space="preserve">TOTAL SUMA DECONTATA                          (mii lei)                              </t>
  </si>
  <si>
    <t>Numar contracte existente la începutul trimestrului</t>
  </si>
  <si>
    <t>Numar contracte nou încheiate în cursul trimestrului</t>
  </si>
  <si>
    <t>Numar contracte rămase la sfârşitul trimestrului**</t>
  </si>
  <si>
    <t>C4=C1+C2-C3</t>
  </si>
  <si>
    <t xml:space="preserve">**) Se va completa cu datele existente in ultima zi a trimestrului pentru care se face raportarea; </t>
  </si>
  <si>
    <t>Intocmit,</t>
  </si>
  <si>
    <r>
      <t xml:space="preserve">Precizare: </t>
    </r>
    <r>
      <rPr>
        <sz val="11"/>
        <rFont val="Arial"/>
        <family val="2"/>
      </rPr>
      <t xml:space="preserve">Numarul contractelor ramase la sfarsitul trimestrului va constitui numarul contractelor </t>
    </r>
  </si>
  <si>
    <t>raportate ca fiind incheiate la inceputul trimestrului urmator;</t>
  </si>
  <si>
    <t>Col. C4 din tab. 5.1.a) = Col. C1 din tab.5.1</t>
  </si>
  <si>
    <t>Numar contracte reziliate/incetate în cursul trimestrului *)</t>
  </si>
  <si>
    <t>*) Se vor desfăşura într-o notă explicativă în subsolul tabelului motivele incetarii/rezilierii</t>
  </si>
  <si>
    <t>Nr. crt.</t>
  </si>
  <si>
    <t>Litotritie</t>
  </si>
  <si>
    <t>Biopsie de vilozităţi coriale</t>
  </si>
  <si>
    <t>TOTAL</t>
  </si>
  <si>
    <t>Refacerea staticii palpebrale (entropin,ectropion, lagoftamie) ptoză palpebrală</t>
  </si>
  <si>
    <t>C08003</t>
  </si>
  <si>
    <t>C08004</t>
  </si>
  <si>
    <t>C08005</t>
  </si>
  <si>
    <t>C08006</t>
  </si>
  <si>
    <t>Corectia ectropionului sau entropionului prin strângerea sau scurtarea retractorilor inferiori</t>
  </si>
  <si>
    <t>Corectia ectropionului sau entropionului prin alte corecţii ale retractorilor inferiori</t>
  </si>
  <si>
    <t>Corectia ectropionului sau entropionului prin tehnici de sutură</t>
  </si>
  <si>
    <t>Corectia ectropionului sau entropionului cu rezecţie largă</t>
  </si>
  <si>
    <t>P00702</t>
  </si>
  <si>
    <t xml:space="preserve">Incizia şi drenajul abcesului tegumentelor şi ale ţesutului subcutanat               </t>
  </si>
  <si>
    <t>P00703</t>
  </si>
  <si>
    <t xml:space="preserve">Alte incizii şi drenaje ale tegumentelor şi ale ţesutului subcutanat               </t>
  </si>
  <si>
    <t>Examinare fibroscopică a faringelui</t>
  </si>
  <si>
    <t xml:space="preserve">E04701 </t>
  </si>
  <si>
    <t xml:space="preserve">H15903 </t>
  </si>
  <si>
    <t xml:space="preserve">Efectuarea unei fistule arteriovenoase native (cu venă) la nivelul membrului superior </t>
  </si>
  <si>
    <t>Biopsia leziunii peniene</t>
  </si>
  <si>
    <t>L03701</t>
  </si>
  <si>
    <t>Biopsia  penienă</t>
  </si>
  <si>
    <t>Terapia chirurgicală a varicocelului</t>
  </si>
  <si>
    <t>L02801</t>
  </si>
  <si>
    <t>Cura varicocelului</t>
  </si>
  <si>
    <t>L02501</t>
  </si>
  <si>
    <t>Orhidectomia unilaterală</t>
  </si>
  <si>
    <t>Orhidectomia unilaterală (excizia testicolului)</t>
  </si>
  <si>
    <t>Orhidectomia bilaterală (excizia testicolelor)</t>
  </si>
  <si>
    <t xml:space="preserve">Orhidectomia bilaterală </t>
  </si>
  <si>
    <t>L02502</t>
  </si>
  <si>
    <t>Excizia spermatocelului, unilateral</t>
  </si>
  <si>
    <t>Excizia spermatocelului, bilateral</t>
  </si>
  <si>
    <t>L02303</t>
  </si>
  <si>
    <t>L02304</t>
  </si>
  <si>
    <t>Terapia chirurgicală a hidrocelului</t>
  </si>
  <si>
    <t>Excizia  hidrocelului</t>
  </si>
  <si>
    <t>L02301</t>
  </si>
  <si>
    <t>Biopsia transrectală (cu ac de biopsie) a prostatei</t>
  </si>
  <si>
    <t>L00404</t>
  </si>
  <si>
    <t>Rezecţia endoscopică a leziunii prostatice</t>
  </si>
  <si>
    <t>L00302</t>
  </si>
  <si>
    <t>Rezecţia endoscopică transuretrală a  prostatei</t>
  </si>
  <si>
    <t>L00601</t>
  </si>
  <si>
    <t>Rezecţia  transuretrală a  prostatei</t>
  </si>
  <si>
    <t>Uretrotomia optică internă pentru stricturi uretrale</t>
  </si>
  <si>
    <t>K07505</t>
  </si>
  <si>
    <t>Uretrotomia optică</t>
  </si>
  <si>
    <t>Distrugerea endoscopică a verucilor uretrale</t>
  </si>
  <si>
    <t>K07602</t>
  </si>
  <si>
    <t>Hidrodilatarea vezicii urinare sub control endoscopic</t>
  </si>
  <si>
    <r>
      <t>5.6 SITUAŢIA CONTRACTELOR DE FURNIZARE DE SERVICII MEDICALE SPITALICEŞTI ACORDATE</t>
    </r>
    <r>
      <rPr>
        <b/>
        <i/>
        <sz val="12"/>
        <rFont val="Arial"/>
        <family val="2"/>
      </rPr>
      <t xml:space="preserve"> </t>
    </r>
    <r>
      <rPr>
        <b/>
        <i/>
        <u val="single"/>
        <sz val="12"/>
        <rFont val="Arial"/>
        <family val="2"/>
      </rPr>
      <t>ÎN REGIM DE SPITALIZARE DE ZI, ÎNCHEIATE ÎNTRE CASELE DE ASIGURĂRI DE SĂNĂTATE ŞI UNITĂŢILE SANITARE AUTORIZATE DE MS</t>
    </r>
    <r>
      <rPr>
        <b/>
        <sz val="12"/>
        <rFont val="Arial"/>
        <family val="0"/>
      </rPr>
      <t>, IN TRIMESTRUL …I…. 2016</t>
    </r>
  </si>
  <si>
    <t>5.7.2 Situaţia pe denumiri a cazurilor rezolvate cu procedură chirurgicală în spitalizare de zi efectuate în unităţi sanitare autorizate de MS în baza contractelor încheiate cu CAS şi validate (tarif  pe caz rezolvat cu procedură chirurgicală), în trim…I……. 2016 :</t>
  </si>
  <si>
    <t>NU ESTE CAZUL</t>
  </si>
  <si>
    <t>5.7.3.1  SITUAŢIA PE TIPURI A SERVICIILOR MEDICALE ÎN REGIM DE SPITALIZARE DE ZI EFECTUATE ÎN UNITĂŢI SANITARE AUTORIZATE DE MS ÎN BAZA CONTRACTELOR ÎNCHEIATE CU CAS ŞI VALIDATE (TARIF PE SERVICIU MEDICAL/VIZITĂ (ZI))** ÎN TRIM …I..2016</t>
  </si>
  <si>
    <t>5.7.3.2 SITUAŢIA PE TIPURI A SERVICIILOR MEDICALE ÎN REGIM DE SPITALIZARE DE ZI EFECTUATE ÎN UNITĂŢI SANITARE AUTORIZATE DE MS ÎN BAZA CONTRACTELOR ÎNCHEIATE CU CAS ŞI validate (TARIF PE /SERVICIU MEDICAL)**, ÎN TRIM……I…. 2016</t>
  </si>
  <si>
    <r>
      <t xml:space="preserve">5.8 SITUAŢIA SERVICIILOR MEDICALE DE TIP SPITALICESC - SPITALIZARE DE ZI EFECTUATE ÎN </t>
    </r>
    <r>
      <rPr>
        <b/>
        <u val="single"/>
        <sz val="10"/>
        <rFont val="Arial"/>
        <family val="2"/>
      </rPr>
      <t>UNITĂŢI SANITARE AUTORIZATE DE MS</t>
    </r>
    <r>
      <rPr>
        <b/>
        <sz val="10"/>
        <rFont val="Arial"/>
        <family val="2"/>
      </rPr>
      <t>, ÎN BAZA CONTRACTELOR DE FURNIZARE DE SERVICII MEDICALE SPITALICEŞTI, ÎNCHEIATE CU CAS ŞI DECONTATE PE BAZA TARIFELOR PE SERVIU/CAZ REZOLVAT IN TRIM..I 2016..</t>
    </r>
  </si>
  <si>
    <t>5.9.1 Situaţia pe denumiri a afecţiunilor (diagnosticelor) medicale - caz rezolvat medical în spitalizare de zi efectuate în unităţi sanitare cu paturi în baza contractelor încheiate cu CAS şi validate (tarif  pe caz rezolvat medical),  în trim……I…. 2016 :</t>
  </si>
  <si>
    <t>5.9.2 Situaţia pe denumiri cazurilor rezolvate cu procedură chirurgicală în spitalizare de zi efectuate în unităţi sanitare cu paturi în baza contractelor încheiate cu CAS şi validate (tarif pe caz rezolvat cu procedură chirurgicală), în trim…I……. 2016 :</t>
  </si>
  <si>
    <t>5.9.3.1  SITUAŢIA PE TIPURI A SERVICIILOR MEDICALE ÎN REGIM DE SPITALIZARE DE ZI EFECTUATE ÎN UNITĂŢI SANITARE CU PATURI ÎN BAZA CONTRACTELOR ÎNCHEIATE CU CAS ŞI VALIDATE ( TARIF PE SERVICIU MEDICAL/VIZITĂ (ZI))** ÎN TRIM …I..2016</t>
  </si>
  <si>
    <t>5.9.3.2 SITUAŢIA PE TIPURI A SERVICIILOR MEDICALE ÎN REGIM DE SPITALIZARE DE ZI EFECTUATE ÎN UNITĂŢI SANITARE CU PATURI ÎN BAZA CONTRACTELOR ÎNCHEIATE CU CAS ŞI VALIDATE (TARIF PE SERVICIU MEDICAL)**, ÎN TRIM…I……. 2016</t>
  </si>
  <si>
    <t>5.10 SITUAŢIA SERVICIILOR MEDICALE DE TIP SPITALICESC - SPITALIZARE DE ZI EFECTUATE ÎN UNITĂŢI SANITARE CU PATURI, ÎN BAZA CONTRACTELOR DE FURNIZARE DE SERVICII MEDICALE SPITALICEŞTI, ÎNCHEIATE CU CAS ŞI DECONTATE PE BAZA TARIFELOR PE SERVIU/CAZ REZOLVAT ÎN TRIM……I…. 2016</t>
  </si>
  <si>
    <t>K06801</t>
  </si>
  <si>
    <t>Rezecţia endoscopică vezicală</t>
  </si>
  <si>
    <t>K06001</t>
  </si>
  <si>
    <t>Extragerea endoscopică a litiazei vezicale</t>
  </si>
  <si>
    <t>K05604</t>
  </si>
  <si>
    <t>Rezecţia endoscopică de leziune sau ţesut vezical</t>
  </si>
  <si>
    <t>Litolapaxia  vezicii urinare</t>
  </si>
  <si>
    <t xml:space="preserve">Cistoscopia  </t>
  </si>
  <si>
    <t>K04901</t>
  </si>
  <si>
    <t>Rezecţia endoscopică a ureterocelului</t>
  </si>
  <si>
    <t>K03801</t>
  </si>
  <si>
    <t>Excizia tumorii corneoconjuctivale</t>
  </si>
  <si>
    <t>C01201</t>
  </si>
  <si>
    <t>C01202</t>
  </si>
  <si>
    <t>C02201</t>
  </si>
  <si>
    <t>Excizia tumorii limbus-ului</t>
  </si>
  <si>
    <t>Excizia tumorii limbus-ului cu Keratectomie</t>
  </si>
  <si>
    <t>Excizia pingueculei</t>
  </si>
  <si>
    <t>Repoziţionarea cristalinului subluxat</t>
  </si>
  <si>
    <t>C04401</t>
  </si>
  <si>
    <t>Repoziţionarea cristalinului artificial</t>
  </si>
  <si>
    <t>Dacriocistorinostomia</t>
  </si>
  <si>
    <t>C08802</t>
  </si>
  <si>
    <t>C09001</t>
  </si>
  <si>
    <t>Procedee închise de restabilire a permeabilităţii sistemului canalicular lacrimal, un ochi</t>
  </si>
  <si>
    <t>Septoplastia</t>
  </si>
  <si>
    <t>E01003</t>
  </si>
  <si>
    <t>Septoplastia cu rezecţia submucoasă a septului nazal</t>
  </si>
  <si>
    <t>Chirurgia funcţională endoscopică naso sinusală</t>
  </si>
  <si>
    <t>E01601</t>
  </si>
  <si>
    <t>E01602</t>
  </si>
  <si>
    <t>E01603</t>
  </si>
  <si>
    <t>E01604</t>
  </si>
  <si>
    <t>E00801</t>
  </si>
  <si>
    <t>E01805</t>
  </si>
  <si>
    <t>Extragere intranazală de polip din antrum-ul maxilar</t>
  </si>
  <si>
    <t>Extragere intranazală de polip din sinusul frontal</t>
  </si>
  <si>
    <t>Extragere intranazală de polip din sinusul etmoidal</t>
  </si>
  <si>
    <t>Extragere  de polip nazal</t>
  </si>
  <si>
    <t>Extragere intranazală de polip din sinusul sfetnoidal</t>
  </si>
  <si>
    <t>Antrostomia maxilară intranazală, unilateral</t>
  </si>
  <si>
    <t>Parotidectomia</t>
  </si>
  <si>
    <t>E02805</t>
  </si>
  <si>
    <t>Excizia partială a glandei parotide</t>
  </si>
  <si>
    <t>Chirurgia ronhopatiei cronice</t>
  </si>
  <si>
    <t>E03601</t>
  </si>
  <si>
    <t>Uvulopatofaringoplastia</t>
  </si>
  <si>
    <t>Timpanoplastia tip I</t>
  </si>
  <si>
    <t>D01401</t>
  </si>
  <si>
    <t>Miringoplastia, abord transcanalar</t>
  </si>
  <si>
    <t>D01402</t>
  </si>
  <si>
    <t>C9</t>
  </si>
  <si>
    <t>C10</t>
  </si>
  <si>
    <t>C11</t>
  </si>
  <si>
    <t>C12</t>
  </si>
  <si>
    <t>tot. col. C4 din tab. 5.10 = tot. col. C4 din tab. 5.7.1</t>
  </si>
  <si>
    <t>tot. col. C5 din tab. 5.10 = tot. col. C4 din tab. 5.7.2</t>
  </si>
  <si>
    <t>tot. col. C6 din tab. 5.10 = tot. col. C5 din tab. 5.7.2</t>
  </si>
  <si>
    <t>tot. col. C7 din tab. 5.10 = tot. col. C2 din tab. 5.7.3.1</t>
  </si>
  <si>
    <t>tot. col. C8 din tab. 5.10 = tot. col. C3 din tab. 5.7.3.1</t>
  </si>
  <si>
    <t>tot. col. C9 din tab. 5.10 = tot. col. C2 din tab. 5.7.3.2</t>
  </si>
  <si>
    <t>tot. col. C10 din tab. 5.10 = tot. col. C3 din tab. 5.7.3.2</t>
  </si>
  <si>
    <t>Nr cazuri rezolvate medical, în regim de spitalizare de zi, validate</t>
  </si>
  <si>
    <t xml:space="preserve">Nr cazuri rezolvate cu procedură chirurgicală în regim de spitalizare de zi, validate </t>
  </si>
  <si>
    <t xml:space="preserve">Numar servicii medicale spitaliceşti efectuate în regim de spitalizare de zi, validate </t>
  </si>
  <si>
    <t>tot. col. C4 din tab. 5.10 = tot. col. C4 din tab. 5.9.1</t>
  </si>
  <si>
    <t>tot. col. C6 din tab. 5.10 = tot. col. C5 din tab. 5.9.2</t>
  </si>
  <si>
    <t>tot. col. C8 din tab. 5.10 = tot. col. C3 din tab. 5.9.3.1</t>
  </si>
  <si>
    <t>tot. col. C10 din tab. 5.10 = tot. col. C3 din tab. 5.9.3.2</t>
  </si>
  <si>
    <t xml:space="preserve">Nr cazuri rezolvate medical, în regim de spitalizare de zi, validate </t>
  </si>
  <si>
    <t>Miringoplastia, abord postauricular sau endauricular</t>
  </si>
  <si>
    <t>Denumire serviciu medical*</t>
  </si>
  <si>
    <t>Corelaţii:</t>
  </si>
  <si>
    <t xml:space="preserve">Radioterapie cu ortovoltaj /kilovoltal </t>
  </si>
  <si>
    <t>Radioterapie cu megavoltaj – cobaltoterapie</t>
  </si>
  <si>
    <t>Radioterapie cu megavoltaj – accelerator liniar 2 D</t>
  </si>
  <si>
    <t>Radioterapie cu megavoltaj – accelerator liniar 3 D</t>
  </si>
  <si>
    <t>Brahiterapie</t>
  </si>
  <si>
    <t>Monitorizare bolnavi HIV/SIDA</t>
  </si>
  <si>
    <t>C7</t>
  </si>
  <si>
    <t>TOTAL 1</t>
  </si>
  <si>
    <t>TOTAL 2</t>
  </si>
  <si>
    <t>C8</t>
  </si>
  <si>
    <t xml:space="preserve">*) Se va respecta ordinea si codificarea unităţilor sanitare din Anexa nr. 5 bis; In tabel vor fi raportate si unitatile sanitare cu paturi care nu se regasesc in Anexa nr. 5 bis; </t>
  </si>
  <si>
    <r>
      <t>suma pentru servicii medicale spitaliceşti acordate în secţiile şi compartimentele de acuţi (prevazute ca structuri distincte in structura spitalelor de cronici si de recuperare aprobate/avizate de MS</t>
    </r>
    <r>
      <rPr>
        <strike/>
        <sz val="8"/>
        <rFont val="Arial"/>
        <family val="2"/>
      </rPr>
      <t xml:space="preserve"> </t>
    </r>
    <r>
      <rPr>
        <sz val="8"/>
        <rFont val="Arial"/>
        <family val="2"/>
      </rPr>
      <t>) - (acolo unde este cazul)</t>
    </r>
  </si>
  <si>
    <t xml:space="preserve"> Vor fi exceptate contractele cu unitatile sanitare cu paturi de tip sanatorii si preventorii finantate din </t>
  </si>
  <si>
    <t>fondul alocat asistentei medicale de recuperare, medicină fizică şi balneologie</t>
  </si>
  <si>
    <r>
      <t xml:space="preserve">Precizare: </t>
    </r>
    <r>
      <rPr>
        <sz val="10"/>
        <rFont val="Arial"/>
        <family val="2"/>
      </rPr>
      <t>Numarul contractelor ramase la sfarsitul trimestrului va constitui numarul contractelor raportate ca fiind incheiate la inceputul trimestrului urmator;</t>
    </r>
  </si>
  <si>
    <t>Cod spital</t>
  </si>
  <si>
    <t>Altele</t>
  </si>
  <si>
    <t>C2=C3+C4+C5+C6+C7</t>
  </si>
  <si>
    <r>
      <t xml:space="preserve">suma aferentă serviciilor medicale spitaliceşti acordate  pentru afecţiuni acute în spitale, altele decât cele din sistem DRG , a caror plata se face pe baza de </t>
    </r>
    <r>
      <rPr>
        <b/>
        <sz val="8"/>
        <rFont val="Arial"/>
        <family val="2"/>
      </rPr>
      <t>tarif mediu pe caz rezolvat pe specialităţi</t>
    </r>
  </si>
  <si>
    <t>Numar total contracte cu spitale din raza administrativ teritorială a judeţului/reţeaua proprie</t>
  </si>
  <si>
    <t xml:space="preserve">Notă: unităţile sanitare autorizate de MS sunt furnizori care au încheiat contract cu casa de asigurări de sănătate numai pentru servicii de spitalizare de zi şi nu au contract pentru servicii de spitalizare continuă </t>
  </si>
  <si>
    <r>
      <t>Suma pentru sectiiile si compartimentele de cronici, (</t>
    </r>
    <r>
      <rPr>
        <b/>
        <sz val="8"/>
        <rFont val="Arial"/>
        <family val="2"/>
      </rPr>
      <t>prevazute ca structuri distincte in structura spitalului aprobata/avizată</t>
    </r>
    <r>
      <rPr>
        <sz val="8"/>
        <rFont val="Arial"/>
        <family val="0"/>
      </rPr>
      <t xml:space="preserve"> de MS ) a caror plata se face pe baza de tarif pe zi de spitalizare - (acolo unde este cazul)</t>
    </r>
  </si>
  <si>
    <t>Suma pentru sectiiile si compartimentele de cronici, (prevazute ca structuri distincte in structura spitalului aprobata/avizata de MS) a caror plata se face pe baza de tarif pe zi de spitalizare - (acolo unde este cazul)</t>
  </si>
  <si>
    <t>Cod diagnostic</t>
  </si>
  <si>
    <t xml:space="preserve">    Denumire afecţiune (diagnostic) *        </t>
  </si>
  <si>
    <t xml:space="preserve">A04.9    </t>
  </si>
  <si>
    <t>A09</t>
  </si>
  <si>
    <t xml:space="preserve">A49.9    </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</si>
  <si>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</si>
  <si>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</si>
  <si>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</si>
  <si>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</si>
  <si>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B18.1    </t>
  </si>
  <si>
    <t xml:space="preserve">Hepatita virală cronică B fără agent Delta      </t>
  </si>
  <si>
    <t xml:space="preserve">B18.2    </t>
  </si>
  <si>
    <t xml:space="preserve">Hepatita virală cronică C                       </t>
  </si>
  <si>
    <t xml:space="preserve">D17.1    </t>
  </si>
  <si>
    <t xml:space="preserve">Tumora lipomatoasă benignă a pielii şi a ţesutului subcutanat al trunchiului                </t>
  </si>
  <si>
    <t xml:space="preserve">D50.0    </t>
  </si>
  <si>
    <t xml:space="preserve">Anemia prin carenţă de fier secundară unei pierderi de sânge (cronică)                          </t>
  </si>
  <si>
    <t xml:space="preserve">Alte anemii prin carenţă de fier                </t>
  </si>
  <si>
    <t xml:space="preserve">D50.8    </t>
  </si>
  <si>
    <t xml:space="preserve">D50.9    </t>
  </si>
  <si>
    <t xml:space="preserve">E04.2    </t>
  </si>
  <si>
    <t xml:space="preserve">E06.3    </t>
  </si>
  <si>
    <t xml:space="preserve">E10.65   </t>
  </si>
  <si>
    <t>Chiuretaj cu biopsia de col uterin si/sau endometru</t>
  </si>
  <si>
    <t>Cistostomia percutanata cu insertia percutanata a cateterului suprapubic</t>
  </si>
  <si>
    <t xml:space="preserve">E11.65   </t>
  </si>
  <si>
    <t xml:space="preserve">E11.9    </t>
  </si>
  <si>
    <t xml:space="preserve">E44.0    </t>
  </si>
  <si>
    <t xml:space="preserve">E44.1    </t>
  </si>
  <si>
    <t xml:space="preserve">E66.0    </t>
  </si>
  <si>
    <t xml:space="preserve">E89.0    </t>
  </si>
  <si>
    <t xml:space="preserve">F41.2    </t>
  </si>
  <si>
    <t xml:space="preserve">Anemia prin carenţă de fier, nespecificată      </t>
  </si>
  <si>
    <t xml:space="preserve">Guşa multinodulară netoxică                     </t>
  </si>
  <si>
    <t xml:space="preserve">Tiroidita autoimună                             </t>
  </si>
  <si>
    <t xml:space="preserve">Diabet mellitus (zaharat) tip 1 cu control slab </t>
  </si>
  <si>
    <t xml:space="preserve">Diabet mellitus (zaharat) tip 2 cu control slab </t>
  </si>
  <si>
    <t>Diabet mellitus (zaharat) tip 2 fără complicaţii</t>
  </si>
  <si>
    <t xml:space="preserve">Malnutriţia proteino-energetică moderată        </t>
  </si>
  <si>
    <t xml:space="preserve">Malnutriţia proteino-energetică uşoară          </t>
  </si>
  <si>
    <t xml:space="preserve">Obezitate datorită unui exces caloric           </t>
  </si>
  <si>
    <t xml:space="preserve">Hipotiroidism postprocedural                    </t>
  </si>
  <si>
    <t xml:space="preserve">Tulburare anxioasă şi depresivă mixtă           </t>
  </si>
  <si>
    <t xml:space="preserve">F50.9    </t>
  </si>
  <si>
    <t xml:space="preserve">G45.0    </t>
  </si>
  <si>
    <t xml:space="preserve">I10  </t>
  </si>
  <si>
    <t xml:space="preserve">I20.8    </t>
  </si>
  <si>
    <t xml:space="preserve">I25.11   </t>
  </si>
  <si>
    <t xml:space="preserve">I25.9    </t>
  </si>
  <si>
    <t xml:space="preserve">I34.0    </t>
  </si>
  <si>
    <t xml:space="preserve">I35.0    </t>
  </si>
  <si>
    <t xml:space="preserve">I35.1    </t>
  </si>
  <si>
    <t xml:space="preserve">I67.2    </t>
  </si>
  <si>
    <t>Tulburare de apetit, nespecificată</t>
  </si>
  <si>
    <t xml:space="preserve">Sindrom vertebro-bazilar                        </t>
  </si>
  <si>
    <t xml:space="preserve">Hipertensiunea esenţială (primară)              </t>
  </si>
  <si>
    <t xml:space="preserve">Alte forme de angină pectorală (* fără coronarografie)                                          </t>
  </si>
  <si>
    <t xml:space="preserve">Cardiopatia aterosclerotică a arterei coronariene native                                        </t>
  </si>
  <si>
    <t xml:space="preserve">Cardiopatie ischemică cronică, nespecificată, fără coronarografie  </t>
  </si>
  <si>
    <t xml:space="preserve">Insuficienţa mitrală (valva) (* fără indicaţie de intervenţie chirurgicală)                      </t>
  </si>
  <si>
    <t xml:space="preserve">Stenoza (valva) aortică (*fără indicaţie de intervenţie chirurgicală)                          </t>
  </si>
  <si>
    <t xml:space="preserve">Ateroscleroza cerebrală                         </t>
  </si>
  <si>
    <t xml:space="preserve">I67.8    </t>
  </si>
  <si>
    <t xml:space="preserve">I83.9    </t>
  </si>
  <si>
    <t>J00</t>
  </si>
  <si>
    <t xml:space="preserve">J02.9    </t>
  </si>
  <si>
    <t xml:space="preserve">J03.9    </t>
  </si>
  <si>
    <t xml:space="preserve">J06.8    </t>
  </si>
  <si>
    <t xml:space="preserve">J12.9    </t>
  </si>
  <si>
    <t xml:space="preserve">J15.8    </t>
  </si>
  <si>
    <t xml:space="preserve">J18.1    </t>
  </si>
  <si>
    <t xml:space="preserve">J18.8    </t>
  </si>
  <si>
    <t xml:space="preserve">J18.9    </t>
  </si>
  <si>
    <t xml:space="preserve">J20.9    </t>
  </si>
  <si>
    <t xml:space="preserve">J44.0    </t>
  </si>
  <si>
    <t xml:space="preserve">J06.9    </t>
  </si>
  <si>
    <t xml:space="preserve">J44.1    </t>
  </si>
  <si>
    <t xml:space="preserve">J44.9    </t>
  </si>
  <si>
    <t xml:space="preserve">J45.0    </t>
  </si>
  <si>
    <t xml:space="preserve">J47 </t>
  </si>
  <si>
    <t xml:space="preserve">J84.8    </t>
  </si>
  <si>
    <t xml:space="preserve">J84.9    </t>
  </si>
  <si>
    <t xml:space="preserve">Alte boli cerebrovasculare, specificate         </t>
  </si>
  <si>
    <t xml:space="preserve">Vene varicoase ale extremităţilor inferioare fără ulceraţie sau inflamaţie                      </t>
  </si>
  <si>
    <t xml:space="preserve">Rino-faringita acută [guturaiul comun] (* pentru copii 0 - 5 ani)                                </t>
  </si>
  <si>
    <t xml:space="preserve">Faringita acută, nespecificată (* pentru copii 0- 5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</si>
  <si>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</si>
  <si>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</si>
  <si>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</si>
  <si>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</si>
  <si>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</si>
  <si>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</si>
  <si>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Alte pneumonii, cu micro-organisme nespecificate</t>
  </si>
  <si>
    <t xml:space="preserve">Pneumonie, nespecificată                        </t>
  </si>
  <si>
    <t xml:space="preserve">Bronşita acută, nespecificată                   </t>
  </si>
  <si>
    <t>Lumbago cu sciatică</t>
  </si>
  <si>
    <t>Trimestrul II se completează cu datele corespunzătoare perioadei aprilie-iunie 2015</t>
  </si>
  <si>
    <t>MH01</t>
  </si>
  <si>
    <t>MH02</t>
  </si>
  <si>
    <t>MH05</t>
  </si>
  <si>
    <t>T13</t>
  </si>
  <si>
    <t>SPITAL JUDETEAN DROBETA 
TURNU SEVERIN</t>
  </si>
  <si>
    <t>SPITAL MUNICIPAL
ORSOVA</t>
  </si>
  <si>
    <t>SPITAL ORASENESC BAIA 
DE ARAMA</t>
  </si>
  <si>
    <t>SPITAL GENERAL CF
DROBETA TURNU SEVERIN</t>
  </si>
  <si>
    <t>Trimestrul III se completează cu datele corespunzătoare perioadei aprilie-septembrie 2015</t>
  </si>
  <si>
    <t>Trimestrul IV se completează cu datele corespunzătoare perioadei aprilie-decembrie 2015”</t>
  </si>
  <si>
    <t xml:space="preserve">„1Notă:
Trimestrul II se completează cu datele corespunzătoare perioadei aprilie-iunie 2015
Trimestrul III se completează cu datele corespunzătoare perioadei aprilie-septembrie 2015
Trimestrul IV se completează cu datele corespunzătoare perioadei aprilie-decembrie 2015”
</t>
  </si>
  <si>
    <t>„1Notă:</t>
  </si>
  <si>
    <t>„1Notă:
Trimestrul II se completează cu datele corespunzătoare perioadei aprilie-iunie 2015
Trimestrul III se completează cu datele corespunzătoare perioadei aprilie-septembrie 2015
Trimestrul IV se completează cu datele corespunzătoare perioadei aprilie-decembrie 2015”</t>
  </si>
  <si>
    <t>Denumire caz rezolvat cu procedură chirurgicală</t>
  </si>
  <si>
    <t>Miringotomie cu inrerţia de tub</t>
  </si>
  <si>
    <t>Amigdalectomie</t>
  </si>
  <si>
    <t>Rinoplastie posttraumatică (reducerea si mobilizarea fracturilor piramidei nazale după un traumatism recent)</t>
  </si>
  <si>
    <t xml:space="preserve">M16.9    </t>
  </si>
  <si>
    <t xml:space="preserve">M17.9    </t>
  </si>
  <si>
    <t>Biopsia pleurei</t>
  </si>
  <si>
    <t>G03103</t>
  </si>
  <si>
    <t>Biopsie ganglioni laterocervicali şi supraclaviculari</t>
  </si>
  <si>
    <t>I00601</t>
  </si>
  <si>
    <t>Biopsie de ganglion limfatic</t>
  </si>
  <si>
    <t>Punctie biopsie transparietală cu ac pentru formaţiuni tumorale pulmonare</t>
  </si>
  <si>
    <t>G03102</t>
  </si>
  <si>
    <t>Biopsia percutanată ( cu ac) a plămânului</t>
  </si>
  <si>
    <t>Pterigion cu plastie</t>
  </si>
  <si>
    <t>C01302</t>
  </si>
  <si>
    <t>Excizia pterigionului</t>
  </si>
  <si>
    <t xml:space="preserve">Bronhomediastinoscopie </t>
  </si>
  <si>
    <t>Adenoidectomie</t>
  </si>
  <si>
    <t>Extractia de corpi straini prin bronhoscopie</t>
  </si>
  <si>
    <t xml:space="preserve">Extractie dentară chirurgicală </t>
  </si>
  <si>
    <t>Excizie polip cervical, dilataţia şi chiuretajul uterului</t>
  </si>
  <si>
    <t>Artroscopia genunchiului</t>
  </si>
  <si>
    <t>Operaţia astroscopică a meniscului</t>
  </si>
  <si>
    <t>Îndepărtarea materialului de osteosinteză</t>
  </si>
  <si>
    <t>Reparaţia diformităţii piciorului</t>
  </si>
  <si>
    <t>Eliberarea tunelului carpal</t>
  </si>
  <si>
    <t>Excizia chistului BAKER</t>
  </si>
  <si>
    <t>Rezolvarea contracturii DUPUYTREN</t>
  </si>
  <si>
    <t>Repararea ligamentului încrucişat</t>
  </si>
  <si>
    <t>Excizia locală a leziunilor sânului</t>
  </si>
  <si>
    <t>Colecistectomia laparoscopică</t>
  </si>
  <si>
    <t>Colecistectomia laparoscopică antireflux</t>
  </si>
  <si>
    <t xml:space="preserve">Hemoroidectomia </t>
  </si>
  <si>
    <t>Cură chirurgicală a herniei inghinale</t>
  </si>
  <si>
    <t>Endoscopie digestivă inferioară cu polipectomie şi biopsie</t>
  </si>
  <si>
    <t>Endoscopie digestivă superioară</t>
  </si>
  <si>
    <t>Endoscopie digestivă superioară cu biopsie</t>
  </si>
  <si>
    <t xml:space="preserve">Endoscopie digestivă superioară </t>
  </si>
  <si>
    <t xml:space="preserve">Endoscopie digestivă inferioară </t>
  </si>
  <si>
    <t>Endoscopie digestivă inferioară cu biopsie</t>
  </si>
  <si>
    <t>Terapia chirurgicală a fimozei</t>
  </si>
  <si>
    <t>Chirurgia varicelor</t>
  </si>
  <si>
    <t>Debridarea nonexcizională a tegumentului şi ţesutului subcutanat</t>
  </si>
  <si>
    <t>Debridarea excizională a părţilor mai</t>
  </si>
  <si>
    <t>Debridarea excizională a tegumentului şi ţesutului subcutanat</t>
  </si>
  <si>
    <t>Biopsia tegumentului şi ţesutului subcutanat</t>
  </si>
  <si>
    <t>Incizia şi drenajul abceselor tegumentelor şi ale ţesutului subcutanat</t>
  </si>
  <si>
    <t>Excizia leziunilor tegumentare şi ţesutului subcutanat</t>
  </si>
  <si>
    <t>Îndepărtarea corpilor străini din tegument şi ţesutul subcutanat cu incizie</t>
  </si>
  <si>
    <t>Electroterapia leziunilor tegumentare, leziuni multiple/leziune unică</t>
  </si>
  <si>
    <t>Repararea plăgilor tegumentare şi ale ţesutului subcutanat, inplicând ţesuturile mai profunde</t>
  </si>
  <si>
    <t>Extragerea endoscopică a stentului ureteral</t>
  </si>
  <si>
    <t>Îndepărtarea dispozitivului de fixare externă</t>
  </si>
  <si>
    <t xml:space="preserve">Coronarografie </t>
  </si>
  <si>
    <t>pt care plata se face prin tarif  pe caz rezolvat</t>
  </si>
  <si>
    <t xml:space="preserve">Nr cazuri rezolvate medical în regim de spitalizare de zi, contractate </t>
  </si>
  <si>
    <t>Suma contractată pentru spitalizare de zi (mii lei)</t>
  </si>
  <si>
    <t>Suma decontată pentru spitalizare de zi (mii lei)</t>
  </si>
  <si>
    <t xml:space="preserve">Dorsalgie joasă </t>
  </si>
  <si>
    <t xml:space="preserve">Boala Lyme (diagnostic şi tratament)                                     </t>
  </si>
  <si>
    <t xml:space="preserve">Insuficienţa (valva) aortică (* fără coronarografie; fară indicaţie de intervenţie chirurgicală)                                            </t>
  </si>
  <si>
    <t>Strabismul adultului</t>
  </si>
  <si>
    <t xml:space="preserve">H15902 </t>
  </si>
  <si>
    <t>Realizarea fistulei arterio-venoase la persoanele dializate</t>
  </si>
  <si>
    <t xml:space="preserve">Efectuarea unei fistule arteriovenoase native (cu venă) la nivelul membrului inferior </t>
  </si>
  <si>
    <t>Implantarea cateterului venos central long-life destinat: administrării de medicamente, dializei cronice sau administrării de chimioterapice (în cure lungi de 6-24 luni) pt pacienţii oncologici, hematologici, dializaţi. Tariful aferent acestui serviciu include costul cateterului venos central long-life.</t>
  </si>
  <si>
    <t>Monitorizarea pacemakerelor/defibrilatorului inplantabil</t>
  </si>
  <si>
    <t>Monitorizarea pacienţilor cu insuficienţă cardiacă congestivă pentru asiguraţi cu afecţiuni cardiovasculare grave de debut sau devenite cronice</t>
  </si>
  <si>
    <t>0252/328766 INT.118</t>
  </si>
  <si>
    <t>oficial@cjasmh.ro</t>
  </si>
  <si>
    <t>CASA DE ASIGURARI DE SANATATE……MEHEDINTI…………………</t>
  </si>
  <si>
    <t>Monitorizarea pacienţilor  cu tulburări de ritm/conducere cu afecţiuni cardiovasculare grave de debut sau devenite cronice</t>
  </si>
  <si>
    <t>Suprimarea firelor de sutură la pacienţi cu despicături la bio-maxilo-palatine după plastia buzei sau a palatului</t>
  </si>
  <si>
    <t>Iridectomia sau capsulotomia cu laser</t>
  </si>
  <si>
    <t>Implantare cateter peritoneal (tariful include şi costul cateterului)</t>
  </si>
  <si>
    <t>Monitorizarea sifilisului genital primar şi sifilisului secundar al pielii şi mucoaselor</t>
  </si>
  <si>
    <t>tot. col. C3 din tab. 5.10 = tot. col. C3 din tab. 5.7.1</t>
  </si>
  <si>
    <t>tot. col. C3 din tab. 5.10 = tot. col. C3 din tab. 5.9.1</t>
  </si>
  <si>
    <t>tot. col. C5 din tab. 5.10 = tot. col. C4 din tab. 5.9.2</t>
  </si>
  <si>
    <t>tot. col. C7 din tab. 5.10 = tot. col. C2 din tab. 5.9.3.1</t>
  </si>
  <si>
    <t>tot. col. C9 din tab. 5.10 = tot. col. C2 din tab. 5.9.3.2</t>
  </si>
  <si>
    <r>
      <t xml:space="preserve">suma pentru serviciile medicale efectuate în regim de </t>
    </r>
    <r>
      <rPr>
        <b/>
        <u val="single"/>
        <sz val="8"/>
        <rFont val="Arial"/>
        <family val="2"/>
      </rPr>
      <t>spitalizare de zi</t>
    </r>
    <r>
      <rPr>
        <sz val="8"/>
        <rFont val="Arial"/>
        <family val="0"/>
      </rPr>
      <t xml:space="preserve"> pentru care plata se face prin tarif pe caz rezolvat/ serviciu medical</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</si>
</sst>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quot;Da&quot;;&quot;Da&quot;;&quot;Nu&quot;"/>
    <numFmt numFmtId="175" formatCode="&quot;Adevărat&quot;;&quot;Adevărat&quot;;&quot;Fals&quot;"/>
    <numFmt numFmtId="176" formatCode="&quot;Activat&quot;;&quot;Activat&quot;;&quot;Dezactivat&quot;"/>
    <numFmt numFmtId="177" formatCode="_(* #,##0.0_);_(* \(#,##0.0\);_(* &quot;-&quot;??_);_(@_)"/>
    <numFmt numFmtId="178" formatCode="_(* #,##0_);_(* \(#,##0\);_(* &quot;-&quot;??_);_(@_)"/>
    <numFmt numFmtId="179" formatCode="0.0000"/>
    <numFmt numFmtId="180" formatCode="#,##0.000"/>
    <numFmt numFmtId="181" formatCode="#,##0.0"/>
    <numFmt numFmtId="182" formatCode="#,##0.00;[Red]#,##0.00"/>
    <numFmt numFmtId="183" formatCode="#,##0;[Red]#,##0"/>
    <numFmt numFmtId="184" formatCode="0.000"/>
    <numFmt numFmtId="185" formatCode="0.000000"/>
    <numFmt numFmtId="186" formatCode="0.00000"/>
    <numFmt numFmtId="187" formatCode="_-* #,##0\ _L_E_I_-;\-* #,##0\ _L_E_I_-;_-* &quot;-&quot;??\ _L_E_I_-;_-@_-"/>
    <numFmt numFmtId="188" formatCode="0.0"/>
    <numFmt numFmtId="189" formatCode="#0"/>
  </numFmts>
  <fonts count="29">
    <font>
      <sz val="10"/>
      <name val="Arial"/>
      <family val="0"/>
    </font>
    <font>
      <b/>
      <sz val="10"/>
      <name val="Arial"/>
      <family val="0"/>
    </font>
    <font>
      <i/>
      <sz val="10"/>
      <name val="Arial"/>
      <family val="0"/>
    </font>
    <font>
      <b/>
      <i/>
      <sz val="10"/>
      <name val="Arial"/>
      <family val="0"/>
    </font>
    <font>
      <b/>
      <sz val="12"/>
      <name val="Arial"/>
      <family val="2"/>
    </font>
    <font>
      <b/>
      <sz val="11"/>
      <name val="Arial"/>
      <family val="2"/>
    </font>
    <font>
      <sz val="11"/>
      <name val="Arial"/>
      <family val="2"/>
    </font>
    <font>
      <b/>
      <sz val="9"/>
      <name val="Arial"/>
      <family val="2"/>
    </font>
    <font>
      <sz val="12"/>
      <name val="Arial"/>
      <family val="2"/>
    </font>
    <font>
      <u val="single"/>
      <sz val="10"/>
      <color indexed="12"/>
      <name val="Arial"/>
      <family val="0"/>
    </font>
    <font>
      <u val="single"/>
      <sz val="10"/>
      <color indexed="36"/>
      <name val="Arial"/>
      <family val="0"/>
    </font>
    <font>
      <sz val="9"/>
      <name val="Arial"/>
      <family val="0"/>
    </font>
    <font>
      <b/>
      <sz val="8"/>
      <name val="Arial"/>
      <family val="2"/>
    </font>
    <font>
      <sz val="8"/>
      <name val="Arial"/>
      <family val="0"/>
    </font>
    <font>
      <b/>
      <i/>
      <sz val="8"/>
      <name val="Arial"/>
      <family val="2"/>
    </font>
    <font>
      <b/>
      <i/>
      <sz val="9"/>
      <name val="Arial"/>
      <family val="2"/>
    </font>
    <font>
      <strike/>
      <sz val="8"/>
      <name val="Arial"/>
      <family val="2"/>
    </font>
    <font>
      <sz val="11"/>
      <color indexed="10"/>
      <name val="Arial"/>
      <family val="2"/>
    </font>
    <font>
      <b/>
      <i/>
      <sz val="12"/>
      <name val="Arial"/>
      <family val="2"/>
    </font>
    <font>
      <b/>
      <i/>
      <u val="single"/>
      <sz val="12"/>
      <name val="Arial"/>
      <family val="2"/>
    </font>
    <font>
      <sz val="9"/>
      <name val="Courier New"/>
      <family val="3"/>
    </font>
    <font>
      <sz val="8"/>
      <name val="Courier New"/>
      <family val="3"/>
    </font>
    <font>
      <b/>
      <u val="single"/>
      <sz val="10"/>
      <name val="Arial"/>
      <family val="2"/>
    </font>
    <font>
      <b/>
      <u val="single"/>
      <sz val="8"/>
      <name val="Arial"/>
      <family val="2"/>
    </font>
    <font>
      <i/>
      <sz val="8"/>
      <name val="Arial"/>
      <family val="2"/>
    </font>
    <font>
      <sz val="9"/>
      <color indexed="14"/>
      <name val="Arial"/>
      <family val="2"/>
    </font>
    <font>
      <sz val="7"/>
      <color indexed="8"/>
      <name val="Times New Roman"/>
      <family val="0"/>
    </font>
    <font>
      <sz val="10"/>
      <color indexed="8"/>
      <name val="sansserif"/>
      <family val="0"/>
    </font>
    <font>
      <u val="single"/>
      <sz val="8"/>
      <color indexed="12"/>
      <name val="Arial"/>
      <family val="0"/>
    </font>
  </fonts>
  <fills count="17">
    <fill>
      <patternFill/>
    </fill>
    <fill>
      <patternFill patternType="gray125"/>
    </fill>
    <fill>
      <patternFill patternType="solid">
        <fgColor indexed="65"/>
        <bgColor indexed="64"/>
      </patternFill>
    </fill>
    <fill>
      <patternFill patternType="solid">
        <fgColor indexed="6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9"/>
        <bgColor indexed="64"/>
      </patternFill>
    </fill>
  </fills>
  <borders count="68">
    <border>
      <left/>
      <right/>
      <top/>
      <bottom/>
      <diagonal/>
    </border>
    <border>
      <left style="medium"/>
      <right style="thin"/>
      <top>
        <color indexed="63"/>
      </top>
      <bottom style="medium"/>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color indexed="63"/>
      </bottom>
    </border>
    <border>
      <left style="medium"/>
      <right style="thin"/>
      <top style="medium"/>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style="medium"/>
      <right style="medium"/>
      <top>
        <color indexed="63"/>
      </top>
      <bottom style="medium"/>
    </border>
    <border>
      <left>
        <color indexed="63"/>
      </left>
      <right style="medium"/>
      <top style="thin"/>
      <bottom style="thin"/>
    </border>
    <border>
      <left style="medium"/>
      <right>
        <color indexed="63"/>
      </right>
      <top>
        <color indexed="63"/>
      </top>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style="thin"/>
      <right style="thin"/>
      <top>
        <color indexed="63"/>
      </top>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color indexed="8"/>
      </left>
      <right>
        <color indexed="9"/>
      </right>
      <top>
        <color indexed="9"/>
      </top>
      <bottom style="thin">
        <color indexed="8"/>
      </bottom>
    </border>
    <border>
      <left style="thin">
        <color indexed="8"/>
      </left>
      <right style="thin">
        <color indexed="8"/>
      </right>
      <top>
        <color indexed="9"/>
      </top>
      <bottom style="thin">
        <color indexed="8"/>
      </bottom>
    </border>
    <border>
      <left style="medium"/>
      <right style="medium"/>
      <top style="thin"/>
      <bottom style="mediu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style="medium"/>
    </border>
    <border>
      <left style="thin">
        <color indexed="8"/>
      </left>
      <right style="thin">
        <color indexed="8"/>
      </right>
      <top style="thin">
        <color indexed="8"/>
      </top>
      <bottom style="thin">
        <color indexed="8"/>
      </botto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color indexed="63"/>
      </right>
      <top style="thin"/>
      <bottom style="thin"/>
    </border>
    <border>
      <left style="medium"/>
      <right style="thin"/>
      <top style="medium"/>
      <bottom>
        <color indexed="63"/>
      </bottom>
    </border>
    <border>
      <left style="medium"/>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464">
    <xf numFmtId="0" fontId="0" fillId="0" borderId="0" xfId="0" applyAlignment="1">
      <alignment/>
    </xf>
    <xf numFmtId="0" fontId="6" fillId="0" borderId="0" xfId="0" applyFont="1" applyAlignment="1">
      <alignment/>
    </xf>
    <xf numFmtId="0" fontId="1" fillId="0" borderId="0" xfId="0" applyFont="1" applyAlignment="1">
      <alignment/>
    </xf>
    <xf numFmtId="0" fontId="0" fillId="0" borderId="0" xfId="0" applyFont="1" applyAlignment="1">
      <alignment/>
    </xf>
    <xf numFmtId="0" fontId="3" fillId="0" borderId="0" xfId="0" applyFont="1" applyAlignment="1">
      <alignment/>
    </xf>
    <xf numFmtId="0" fontId="0" fillId="2" borderId="0" xfId="0" applyFill="1" applyAlignment="1">
      <alignment/>
    </xf>
    <xf numFmtId="0" fontId="0" fillId="2" borderId="0" xfId="0" applyFont="1" applyFill="1" applyAlignment="1">
      <alignment/>
    </xf>
    <xf numFmtId="0" fontId="6" fillId="2" borderId="0" xfId="0" applyFont="1" applyFill="1" applyAlignment="1">
      <alignment horizontal="center"/>
    </xf>
    <xf numFmtId="0" fontId="6" fillId="2" borderId="0" xfId="0" applyFont="1" applyFill="1" applyAlignment="1">
      <alignment vertical="center" wrapText="1"/>
    </xf>
    <xf numFmtId="0" fontId="0" fillId="2" borderId="0" xfId="0" applyFont="1" applyFill="1" applyBorder="1" applyAlignment="1">
      <alignment/>
    </xf>
    <xf numFmtId="0" fontId="1" fillId="2" borderId="0" xfId="0" applyFont="1" applyFill="1" applyBorder="1" applyAlignment="1">
      <alignment/>
    </xf>
    <xf numFmtId="0" fontId="1" fillId="0" borderId="0" xfId="0" applyFont="1" applyFill="1" applyAlignment="1" applyProtection="1">
      <alignment/>
      <protection locked="0"/>
    </xf>
    <xf numFmtId="0" fontId="0" fillId="0" borderId="0" xfId="0" applyFont="1" applyBorder="1" applyAlignment="1">
      <alignment/>
    </xf>
    <xf numFmtId="0" fontId="1" fillId="2" borderId="0" xfId="0" applyFont="1" applyFill="1" applyAlignment="1">
      <alignment/>
    </xf>
    <xf numFmtId="0" fontId="11" fillId="0" borderId="0" xfId="0" applyFont="1" applyAlignment="1">
      <alignment/>
    </xf>
    <xf numFmtId="0" fontId="6" fillId="2" borderId="0" xfId="0" applyFont="1" applyFill="1" applyAlignment="1">
      <alignment/>
    </xf>
    <xf numFmtId="0" fontId="13" fillId="0" borderId="0" xfId="0" applyFont="1"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Alignment="1">
      <alignment horizontal="right"/>
    </xf>
    <xf numFmtId="0" fontId="13" fillId="0" borderId="1" xfId="0" applyFont="1" applyBorder="1" applyAlignment="1">
      <alignment horizontal="center" vertical="center" wrapText="1"/>
    </xf>
    <xf numFmtId="0" fontId="12" fillId="0" borderId="2" xfId="0" applyFont="1" applyBorder="1" applyAlignment="1">
      <alignment horizontal="center"/>
    </xf>
    <xf numFmtId="0" fontId="13" fillId="0" borderId="3" xfId="0" applyFont="1" applyBorder="1" applyAlignment="1">
      <alignment/>
    </xf>
    <xf numFmtId="4" fontId="13" fillId="0" borderId="4" xfId="0" applyNumberFormat="1" applyFont="1" applyBorder="1" applyAlignment="1">
      <alignment/>
    </xf>
    <xf numFmtId="0" fontId="13" fillId="0" borderId="5" xfId="0" applyFont="1" applyBorder="1" applyAlignment="1">
      <alignment/>
    </xf>
    <xf numFmtId="0" fontId="13" fillId="0" borderId="6" xfId="0" applyFont="1" applyBorder="1" applyAlignment="1">
      <alignment/>
    </xf>
    <xf numFmtId="4" fontId="13" fillId="0" borderId="7" xfId="0" applyNumberFormat="1" applyFont="1" applyBorder="1" applyAlignment="1">
      <alignment/>
    </xf>
    <xf numFmtId="0" fontId="13" fillId="0" borderId="8" xfId="0" applyFont="1" applyBorder="1" applyAlignment="1">
      <alignment/>
    </xf>
    <xf numFmtId="0" fontId="13" fillId="0" borderId="9" xfId="0" applyFont="1" applyBorder="1" applyAlignment="1">
      <alignment/>
    </xf>
    <xf numFmtId="178" fontId="13" fillId="0" borderId="10" xfId="22" applyNumberFormat="1" applyFont="1" applyBorder="1" applyAlignment="1">
      <alignment/>
    </xf>
    <xf numFmtId="178" fontId="13" fillId="0" borderId="2" xfId="22" applyNumberFormat="1" applyFont="1" applyBorder="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right"/>
    </xf>
    <xf numFmtId="0" fontId="11" fillId="0" borderId="5" xfId="0" applyFont="1" applyBorder="1" applyAlignment="1">
      <alignment/>
    </xf>
    <xf numFmtId="0" fontId="11" fillId="0" borderId="6" xfId="0" applyFont="1" applyBorder="1" applyAlignment="1">
      <alignment/>
    </xf>
    <xf numFmtId="4" fontId="11" fillId="0" borderId="7" xfId="0" applyNumberFormat="1" applyFont="1" applyBorder="1" applyAlignment="1">
      <alignment/>
    </xf>
    <xf numFmtId="4" fontId="11" fillId="0" borderId="5" xfId="0" applyNumberFormat="1" applyFont="1" applyBorder="1" applyAlignment="1">
      <alignment/>
    </xf>
    <xf numFmtId="0" fontId="11" fillId="0" borderId="9" xfId="0" applyFont="1" applyBorder="1" applyAlignment="1">
      <alignment/>
    </xf>
    <xf numFmtId="4" fontId="11" fillId="0" borderId="9" xfId="0" applyNumberFormat="1" applyFont="1" applyBorder="1" applyAlignment="1">
      <alignment/>
    </xf>
    <xf numFmtId="0" fontId="11" fillId="0" borderId="10" xfId="0" applyFont="1" applyBorder="1" applyAlignment="1">
      <alignment/>
    </xf>
    <xf numFmtId="0" fontId="11" fillId="0" borderId="0" xfId="0" applyFont="1" applyBorder="1" applyAlignment="1">
      <alignment/>
    </xf>
    <xf numFmtId="4" fontId="11" fillId="0" borderId="0" xfId="0" applyNumberFormat="1" applyFont="1" applyBorder="1" applyAlignment="1">
      <alignment/>
    </xf>
    <xf numFmtId="0" fontId="13" fillId="0" borderId="7" xfId="0" applyFont="1" applyBorder="1" applyAlignment="1">
      <alignment/>
    </xf>
    <xf numFmtId="0" fontId="13" fillId="0" borderId="10" xfId="0" applyFont="1" applyBorder="1" applyAlignment="1">
      <alignment/>
    </xf>
    <xf numFmtId="0" fontId="13" fillId="0" borderId="11" xfId="0" applyFont="1" applyBorder="1" applyAlignment="1">
      <alignment horizontal="center" vertical="center" wrapText="1"/>
    </xf>
    <xf numFmtId="0" fontId="1" fillId="0" borderId="0" xfId="0" applyFont="1" applyAlignment="1">
      <alignment horizontal="center"/>
    </xf>
    <xf numFmtId="0" fontId="13" fillId="0" borderId="12" xfId="0" applyFont="1" applyBorder="1" applyAlignment="1">
      <alignment horizontal="center" vertical="center" wrapText="1"/>
    </xf>
    <xf numFmtId="4" fontId="13" fillId="0" borderId="13" xfId="0" applyNumberFormat="1" applyFont="1" applyBorder="1" applyAlignment="1">
      <alignment/>
    </xf>
    <xf numFmtId="178" fontId="13" fillId="0" borderId="1" xfId="22" applyNumberFormat="1" applyFont="1" applyBorder="1" applyAlignment="1">
      <alignment/>
    </xf>
    <xf numFmtId="0" fontId="13" fillId="0" borderId="14" xfId="0" applyFont="1" applyBorder="1" applyAlignment="1">
      <alignment/>
    </xf>
    <xf numFmtId="0" fontId="13" fillId="0" borderId="15" xfId="0" applyFont="1" applyBorder="1" applyAlignment="1">
      <alignment/>
    </xf>
    <xf numFmtId="0" fontId="13" fillId="0" borderId="16" xfId="0" applyFont="1" applyBorder="1" applyAlignment="1">
      <alignment/>
    </xf>
    <xf numFmtId="4" fontId="13" fillId="0" borderId="17" xfId="0" applyNumberFormat="1" applyFont="1" applyBorder="1" applyAlignment="1">
      <alignment/>
    </xf>
    <xf numFmtId="0" fontId="13" fillId="0" borderId="18" xfId="0" applyFont="1" applyBorder="1" applyAlignment="1">
      <alignment/>
    </xf>
    <xf numFmtId="0" fontId="13" fillId="0" borderId="19" xfId="0" applyFont="1" applyBorder="1" applyAlignment="1">
      <alignment/>
    </xf>
    <xf numFmtId="4" fontId="13" fillId="0" borderId="20" xfId="0" applyNumberFormat="1" applyFont="1" applyBorder="1" applyAlignment="1">
      <alignment/>
    </xf>
    <xf numFmtId="4" fontId="13" fillId="0" borderId="21" xfId="0" applyNumberFormat="1" applyFont="1" applyBorder="1" applyAlignment="1">
      <alignment/>
    </xf>
    <xf numFmtId="4" fontId="13" fillId="0" borderId="22" xfId="0" applyNumberFormat="1"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horizontal="center" vertical="center" wrapText="1"/>
    </xf>
    <xf numFmtId="0" fontId="11" fillId="0" borderId="23" xfId="0" applyFont="1" applyBorder="1" applyAlignment="1">
      <alignment/>
    </xf>
    <xf numFmtId="0" fontId="11" fillId="0" borderId="24" xfId="0" applyFont="1" applyBorder="1" applyAlignment="1">
      <alignment/>
    </xf>
    <xf numFmtId="0" fontId="11" fillId="0" borderId="1" xfId="0" applyFont="1" applyBorder="1" applyAlignment="1">
      <alignment/>
    </xf>
    <xf numFmtId="0" fontId="11" fillId="0" borderId="14" xfId="0" applyFont="1" applyBorder="1" applyAlignment="1">
      <alignment/>
    </xf>
    <xf numFmtId="4" fontId="11" fillId="0" borderId="14" xfId="0" applyNumberFormat="1" applyFont="1" applyBorder="1" applyAlignment="1">
      <alignment/>
    </xf>
    <xf numFmtId="0" fontId="11" fillId="0" borderId="15" xfId="0" applyFont="1" applyBorder="1" applyAlignment="1">
      <alignment/>
    </xf>
    <xf numFmtId="0" fontId="11" fillId="0" borderId="16" xfId="0" applyFont="1" applyBorder="1" applyAlignment="1">
      <alignment/>
    </xf>
    <xf numFmtId="4" fontId="11" fillId="0" borderId="17" xfId="0" applyNumberFormat="1" applyFont="1" applyBorder="1" applyAlignment="1">
      <alignment/>
    </xf>
    <xf numFmtId="0" fontId="11" fillId="0" borderId="18" xfId="0" applyFont="1" applyBorder="1" applyAlignment="1">
      <alignment/>
    </xf>
    <xf numFmtId="0" fontId="11" fillId="0" borderId="19" xfId="0" applyFont="1" applyBorder="1" applyAlignment="1">
      <alignment/>
    </xf>
    <xf numFmtId="4" fontId="11" fillId="0" borderId="20" xfId="0" applyNumberFormat="1" applyFont="1" applyBorder="1" applyAlignment="1">
      <alignment/>
    </xf>
    <xf numFmtId="4" fontId="11" fillId="0" borderId="21" xfId="0" applyNumberFormat="1" applyFont="1" applyBorder="1" applyAlignment="1">
      <alignment/>
    </xf>
    <xf numFmtId="4" fontId="11" fillId="0" borderId="13" xfId="0" applyNumberFormat="1" applyFont="1" applyBorder="1" applyAlignment="1">
      <alignment/>
    </xf>
    <xf numFmtId="4" fontId="11" fillId="0" borderId="22" xfId="0" applyNumberFormat="1" applyFont="1" applyBorder="1" applyAlignment="1">
      <alignment/>
    </xf>
    <xf numFmtId="4" fontId="11" fillId="0" borderId="15" xfId="0" applyNumberFormat="1" applyFont="1" applyBorder="1" applyAlignment="1">
      <alignment/>
    </xf>
    <xf numFmtId="4" fontId="11" fillId="0" borderId="16" xfId="0" applyNumberFormat="1" applyFont="1" applyBorder="1" applyAlignment="1">
      <alignment/>
    </xf>
    <xf numFmtId="4" fontId="11" fillId="0" borderId="6" xfId="0" applyNumberFormat="1" applyFont="1" applyBorder="1" applyAlignment="1">
      <alignment/>
    </xf>
    <xf numFmtId="4" fontId="11" fillId="0" borderId="18" xfId="0" applyNumberFormat="1" applyFont="1" applyBorder="1" applyAlignment="1">
      <alignment/>
    </xf>
    <xf numFmtId="4" fontId="11" fillId="0" borderId="19" xfId="0" applyNumberFormat="1" applyFont="1" applyBorder="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Border="1" applyAlignment="1">
      <alignment/>
    </xf>
    <xf numFmtId="0" fontId="13" fillId="0" borderId="1"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21" xfId="0" applyFont="1" applyBorder="1" applyAlignment="1">
      <alignment/>
    </xf>
    <xf numFmtId="0" fontId="13" fillId="0" borderId="13" xfId="0" applyFont="1" applyBorder="1" applyAlignment="1">
      <alignment/>
    </xf>
    <xf numFmtId="0" fontId="13" fillId="0" borderId="22" xfId="0" applyFont="1" applyBorder="1" applyAlignment="1">
      <alignment/>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1" fillId="0" borderId="2" xfId="0" applyFont="1" applyBorder="1" applyAlignment="1">
      <alignment/>
    </xf>
    <xf numFmtId="0" fontId="4" fillId="2" borderId="2" xfId="0" applyFont="1" applyFill="1" applyBorder="1" applyAlignment="1">
      <alignment/>
    </xf>
    <xf numFmtId="0" fontId="5" fillId="3" borderId="2" xfId="0" applyFont="1" applyFill="1" applyBorder="1" applyAlignment="1">
      <alignment horizontal="center" vertical="center" wrapText="1"/>
    </xf>
    <xf numFmtId="0" fontId="3" fillId="3" borderId="2" xfId="0" applyFont="1" applyFill="1" applyBorder="1" applyAlignment="1">
      <alignment horizontal="center"/>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left"/>
    </xf>
    <xf numFmtId="0" fontId="13" fillId="0" borderId="2" xfId="0" applyFont="1" applyBorder="1" applyAlignment="1">
      <alignment/>
    </xf>
    <xf numFmtId="0" fontId="0" fillId="0" borderId="0" xfId="0" applyFont="1" applyAlignment="1">
      <alignment vertical="center" wrapText="1"/>
    </xf>
    <xf numFmtId="0" fontId="7" fillId="2" borderId="0" xfId="0" applyFont="1" applyFill="1" applyBorder="1" applyAlignment="1">
      <alignment vertical="center"/>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0" xfId="0" applyFont="1" applyBorder="1" applyAlignment="1">
      <alignment horizontal="center"/>
    </xf>
    <xf numFmtId="0" fontId="0" fillId="0" borderId="5" xfId="0" applyFont="1" applyFill="1" applyBorder="1" applyAlignment="1">
      <alignment/>
    </xf>
    <xf numFmtId="0" fontId="15" fillId="3" borderId="31" xfId="0" applyFont="1" applyFill="1" applyBorder="1" applyAlignment="1">
      <alignment horizontal="center"/>
    </xf>
    <xf numFmtId="0" fontId="0" fillId="0" borderId="3" xfId="0" applyFont="1" applyFill="1" applyBorder="1" applyAlignment="1">
      <alignment/>
    </xf>
    <xf numFmtId="0" fontId="11" fillId="2" borderId="31" xfId="0" applyFont="1" applyFill="1" applyBorder="1" applyAlignment="1">
      <alignment/>
    </xf>
    <xf numFmtId="0" fontId="1" fillId="2" borderId="2" xfId="0" applyFont="1" applyFill="1" applyBorder="1" applyAlignment="1">
      <alignment horizontal="center"/>
    </xf>
    <xf numFmtId="0" fontId="0" fillId="0" borderId="0" xfId="0" applyAlignment="1">
      <alignment/>
    </xf>
    <xf numFmtId="0" fontId="0" fillId="0" borderId="0" xfId="0" applyAlignment="1">
      <alignment horizontal="center"/>
    </xf>
    <xf numFmtId="0" fontId="1" fillId="3" borderId="32" xfId="0" applyFont="1" applyFill="1" applyBorder="1" applyAlignment="1">
      <alignment horizontal="center" vertical="center" wrapText="1"/>
    </xf>
    <xf numFmtId="0" fontId="15" fillId="3" borderId="5" xfId="0" applyFont="1" applyFill="1" applyBorder="1" applyAlignment="1">
      <alignment horizontal="center"/>
    </xf>
    <xf numFmtId="0" fontId="11" fillId="2" borderId="5" xfId="0" applyFont="1" applyFill="1" applyBorder="1" applyAlignment="1">
      <alignment/>
    </xf>
    <xf numFmtId="0" fontId="11" fillId="2" borderId="0" xfId="0" applyFont="1" applyFill="1" applyAlignment="1">
      <alignment/>
    </xf>
    <xf numFmtId="0" fontId="11" fillId="0" borderId="0" xfId="0" applyFont="1" applyAlignment="1">
      <alignment/>
    </xf>
    <xf numFmtId="0" fontId="11" fillId="0" borderId="0" xfId="0" applyFont="1" applyFill="1" applyBorder="1" applyAlignment="1">
      <alignment/>
    </xf>
    <xf numFmtId="0" fontId="1" fillId="0" borderId="0" xfId="0" applyFont="1" applyFill="1" applyBorder="1" applyAlignment="1">
      <alignment/>
    </xf>
    <xf numFmtId="0" fontId="8" fillId="2" borderId="0" xfId="0" applyFont="1" applyFill="1" applyAlignment="1">
      <alignment/>
    </xf>
    <xf numFmtId="0" fontId="5" fillId="3"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3" fillId="3" borderId="14" xfId="0" applyFont="1" applyFill="1" applyBorder="1" applyAlignment="1">
      <alignment horizontal="center"/>
    </xf>
    <xf numFmtId="0" fontId="2" fillId="2" borderId="14" xfId="0" applyFont="1" applyFill="1" applyBorder="1" applyAlignment="1">
      <alignment horizontal="center"/>
    </xf>
    <xf numFmtId="0" fontId="3" fillId="3" borderId="0" xfId="0" applyFont="1" applyFill="1" applyBorder="1" applyAlignment="1">
      <alignment horizontal="center"/>
    </xf>
    <xf numFmtId="0" fontId="0" fillId="2" borderId="14" xfId="0" applyFont="1" applyFill="1" applyBorder="1" applyAlignment="1">
      <alignment/>
    </xf>
    <xf numFmtId="0" fontId="6" fillId="2" borderId="0" xfId="0" applyFont="1" applyFill="1" applyAlignment="1">
      <alignment/>
    </xf>
    <xf numFmtId="0" fontId="6" fillId="2" borderId="0" xfId="0" applyFont="1" applyFill="1" applyBorder="1" applyAlignment="1">
      <alignment/>
    </xf>
    <xf numFmtId="0" fontId="5" fillId="2" borderId="0" xfId="0" applyFont="1" applyFill="1" applyBorder="1" applyAlignment="1">
      <alignment/>
    </xf>
    <xf numFmtId="0" fontId="5" fillId="3" borderId="33" xfId="0" applyFont="1" applyFill="1" applyBorder="1" applyAlignment="1">
      <alignment horizontal="center" vertical="center" wrapText="1"/>
    </xf>
    <xf numFmtId="0" fontId="3" fillId="3" borderId="33" xfId="0" applyFont="1" applyFill="1" applyBorder="1" applyAlignment="1">
      <alignment horizontal="center"/>
    </xf>
    <xf numFmtId="0" fontId="4" fillId="2" borderId="33" xfId="0" applyFont="1" applyFill="1" applyBorder="1" applyAlignment="1">
      <alignment/>
    </xf>
    <xf numFmtId="0" fontId="0" fillId="0" borderId="0" xfId="0" applyAlignment="1">
      <alignment vertical="center" wrapText="1"/>
    </xf>
    <xf numFmtId="0" fontId="4" fillId="2" borderId="0" xfId="0" applyFont="1" applyFill="1" applyBorder="1" applyAlignment="1">
      <alignment/>
    </xf>
    <xf numFmtId="0" fontId="11" fillId="0" borderId="0" xfId="0" applyFont="1" applyBorder="1" applyAlignment="1">
      <alignment horizontal="center"/>
    </xf>
    <xf numFmtId="0" fontId="11" fillId="0" borderId="0" xfId="0" applyFont="1" applyAlignment="1">
      <alignment horizontal="center"/>
    </xf>
    <xf numFmtId="0" fontId="1" fillId="0" borderId="0" xfId="0" applyFont="1" applyAlignment="1">
      <alignment vertical="center" wrapText="1"/>
    </xf>
    <xf numFmtId="0" fontId="0" fillId="0" borderId="0" xfId="0" applyFont="1" applyAlignment="1">
      <alignment horizontal="center"/>
    </xf>
    <xf numFmtId="0" fontId="14" fillId="0" borderId="2" xfId="0" applyFont="1" applyFill="1" applyBorder="1" applyAlignment="1">
      <alignment horizontal="center"/>
    </xf>
    <xf numFmtId="0" fontId="0" fillId="4" borderId="2" xfId="0" applyFont="1" applyFill="1" applyBorder="1" applyAlignment="1">
      <alignment horizontal="center"/>
    </xf>
    <xf numFmtId="0" fontId="11" fillId="0" borderId="0" xfId="0" applyFont="1" applyAlignment="1">
      <alignment horizontal="left"/>
    </xf>
    <xf numFmtId="0" fontId="0" fillId="0" borderId="0" xfId="0" applyFont="1" applyFill="1" applyAlignment="1">
      <alignment horizontal="center"/>
    </xf>
    <xf numFmtId="0" fontId="0" fillId="0" borderId="0" xfId="0" applyFont="1" applyFill="1" applyAlignment="1">
      <alignment/>
    </xf>
    <xf numFmtId="0" fontId="12" fillId="0" borderId="10" xfId="0" applyFont="1" applyBorder="1" applyAlignment="1">
      <alignment horizontal="center" vertical="center" wrapText="1"/>
    </xf>
    <xf numFmtId="0" fontId="12" fillId="0" borderId="2" xfId="0" applyFont="1" applyBorder="1" applyAlignment="1">
      <alignment horizontal="center" vertical="center" wrapText="1"/>
    </xf>
    <xf numFmtId="0" fontId="15" fillId="0" borderId="0" xfId="0" applyFont="1" applyAlignment="1">
      <alignment horizontal="left"/>
    </xf>
    <xf numFmtId="0" fontId="6" fillId="2" borderId="14" xfId="0" applyFont="1" applyFill="1" applyBorder="1" applyAlignment="1">
      <alignment/>
    </xf>
    <xf numFmtId="0" fontId="5" fillId="2" borderId="14" xfId="0" applyFont="1" applyFill="1" applyBorder="1" applyAlignment="1">
      <alignment/>
    </xf>
    <xf numFmtId="0" fontId="1" fillId="0" borderId="0" xfId="0" applyFont="1" applyBorder="1" applyAlignment="1">
      <alignment horizontal="center"/>
    </xf>
    <xf numFmtId="0" fontId="14" fillId="0" borderId="30" xfId="0" applyFont="1" applyBorder="1" applyAlignment="1">
      <alignment horizontal="center" vertical="center" wrapText="1"/>
    </xf>
    <xf numFmtId="0" fontId="0" fillId="5" borderId="0" xfId="0" applyFill="1" applyAlignment="1">
      <alignment/>
    </xf>
    <xf numFmtId="0" fontId="14" fillId="0" borderId="34" xfId="0" applyFont="1" applyFill="1" applyBorder="1" applyAlignment="1">
      <alignment horizontal="center"/>
    </xf>
    <xf numFmtId="0" fontId="14" fillId="0" borderId="35" xfId="0" applyFont="1" applyFill="1" applyBorder="1" applyAlignment="1">
      <alignment horizontal="center"/>
    </xf>
    <xf numFmtId="0" fontId="14" fillId="0" borderId="36" xfId="0" applyFont="1" applyFill="1" applyBorder="1" applyAlignment="1">
      <alignment horizontal="center"/>
    </xf>
    <xf numFmtId="0" fontId="0" fillId="4" borderId="30" xfId="0" applyFont="1" applyFill="1" applyBorder="1" applyAlignment="1">
      <alignment horizontal="center"/>
    </xf>
    <xf numFmtId="0" fontId="11" fillId="0" borderId="14" xfId="0" applyFont="1" applyBorder="1" applyAlignment="1">
      <alignment/>
    </xf>
    <xf numFmtId="0" fontId="11" fillId="0" borderId="15" xfId="0" applyFont="1" applyBorder="1" applyAlignment="1">
      <alignment horizontal="center" vertical="center" wrapText="1"/>
    </xf>
    <xf numFmtId="0" fontId="11" fillId="0" borderId="6" xfId="0" applyFont="1" applyBorder="1" applyAlignment="1">
      <alignment horizontal="center" vertical="center" wrapText="1"/>
    </xf>
    <xf numFmtId="0" fontId="20" fillId="0" borderId="14" xfId="0" applyFont="1" applyBorder="1" applyAlignment="1">
      <alignment/>
    </xf>
    <xf numFmtId="0" fontId="20" fillId="0" borderId="14" xfId="0" applyFont="1" applyBorder="1" applyAlignment="1">
      <alignment horizontal="left"/>
    </xf>
    <xf numFmtId="0" fontId="20" fillId="0" borderId="16" xfId="0" applyFont="1" applyBorder="1" applyAlignment="1">
      <alignment/>
    </xf>
    <xf numFmtId="0" fontId="11" fillId="0" borderId="18" xfId="0" applyFont="1" applyBorder="1" applyAlignment="1">
      <alignment horizontal="center" vertical="center" wrapText="1"/>
    </xf>
    <xf numFmtId="0" fontId="20" fillId="0" borderId="19" xfId="0" applyFont="1" applyBorder="1" applyAlignment="1">
      <alignment/>
    </xf>
    <xf numFmtId="0" fontId="11" fillId="0" borderId="14" xfId="0" applyFont="1" applyBorder="1" applyAlignment="1">
      <alignment horizontal="left" vertical="center" wrapText="1"/>
    </xf>
    <xf numFmtId="0" fontId="0" fillId="0" borderId="14" xfId="0" applyFont="1" applyFill="1" applyBorder="1" applyAlignment="1">
      <alignment/>
    </xf>
    <xf numFmtId="0" fontId="11" fillId="0" borderId="16"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0" xfId="0" applyFont="1" applyAlignment="1">
      <alignment horizontal="left" vertical="center" wrapText="1"/>
    </xf>
    <xf numFmtId="0" fontId="21" fillId="0" borderId="14"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37"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1" fillId="0" borderId="38" xfId="0" applyFont="1" applyBorder="1" applyAlignment="1">
      <alignment horizontal="center" vertical="center" wrapText="1"/>
    </xf>
    <xf numFmtId="0" fontId="11" fillId="6" borderId="0" xfId="0" applyFont="1" applyFill="1" applyAlignment="1">
      <alignment horizontal="left"/>
    </xf>
    <xf numFmtId="0" fontId="0" fillId="6" borderId="0" xfId="0" applyFill="1" applyAlignment="1">
      <alignment/>
    </xf>
    <xf numFmtId="0" fontId="11" fillId="5" borderId="0" xfId="0" applyFont="1" applyFill="1" applyAlignment="1">
      <alignment horizontal="left"/>
    </xf>
    <xf numFmtId="0" fontId="11" fillId="7" borderId="0" xfId="0" applyFont="1" applyFill="1" applyAlignment="1">
      <alignment horizontal="left"/>
    </xf>
    <xf numFmtId="0" fontId="0" fillId="7" borderId="0" xfId="0" applyFill="1" applyAlignment="1">
      <alignment/>
    </xf>
    <xf numFmtId="0" fontId="11" fillId="8" borderId="0" xfId="0" applyFont="1" applyFill="1" applyAlignment="1">
      <alignment horizontal="left"/>
    </xf>
    <xf numFmtId="0" fontId="0" fillId="8" borderId="0" xfId="0" applyFill="1" applyAlignment="1">
      <alignment/>
    </xf>
    <xf numFmtId="0" fontId="14" fillId="0" borderId="30" xfId="0" applyFont="1" applyFill="1" applyBorder="1" applyAlignment="1">
      <alignment horizontal="center"/>
    </xf>
    <xf numFmtId="0" fontId="20" fillId="0" borderId="21" xfId="0" applyFont="1" applyBorder="1" applyAlignment="1">
      <alignment wrapText="1"/>
    </xf>
    <xf numFmtId="0" fontId="20" fillId="0" borderId="13" xfId="0" applyFont="1" applyBorder="1" applyAlignment="1">
      <alignment wrapText="1"/>
    </xf>
    <xf numFmtId="0" fontId="20" fillId="0" borderId="22" xfId="0" applyFont="1" applyBorder="1" applyAlignment="1">
      <alignment wrapText="1"/>
    </xf>
    <xf numFmtId="0" fontId="0" fillId="0" borderId="14" xfId="0" applyBorder="1" applyAlignment="1">
      <alignment/>
    </xf>
    <xf numFmtId="0" fontId="11" fillId="0" borderId="14" xfId="0" applyFont="1" applyBorder="1" applyAlignment="1">
      <alignment vertical="center" wrapText="1"/>
    </xf>
    <xf numFmtId="0" fontId="11" fillId="0" borderId="0" xfId="0" applyFont="1" applyAlignment="1">
      <alignment/>
    </xf>
    <xf numFmtId="0" fontId="1" fillId="9" borderId="16"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3" fillId="3" borderId="10" xfId="0" applyFont="1" applyFill="1" applyBorder="1" applyAlignment="1">
      <alignment horizontal="center"/>
    </xf>
    <xf numFmtId="0" fontId="3" fillId="3" borderId="39" xfId="0" applyFont="1" applyFill="1" applyBorder="1" applyAlignment="1">
      <alignment horizontal="center"/>
    </xf>
    <xf numFmtId="0" fontId="0" fillId="2" borderId="16" xfId="0" applyFont="1" applyFill="1" applyBorder="1" applyAlignment="1">
      <alignment/>
    </xf>
    <xf numFmtId="0" fontId="0" fillId="0" borderId="16" xfId="0" applyBorder="1" applyAlignment="1">
      <alignment/>
    </xf>
    <xf numFmtId="0" fontId="0" fillId="0" borderId="17" xfId="0" applyBorder="1" applyAlignment="1">
      <alignment/>
    </xf>
    <xf numFmtId="0" fontId="0" fillId="0" borderId="7" xfId="0" applyBorder="1" applyAlignment="1">
      <alignment/>
    </xf>
    <xf numFmtId="0" fontId="5" fillId="2" borderId="19" xfId="0" applyFont="1" applyFill="1" applyBorder="1" applyAlignment="1">
      <alignment/>
    </xf>
    <xf numFmtId="0" fontId="11" fillId="0" borderId="40" xfId="0" applyFont="1" applyBorder="1" applyAlignment="1">
      <alignment horizontal="center" vertical="center" wrapText="1"/>
    </xf>
    <xf numFmtId="0" fontId="11" fillId="0" borderId="41" xfId="0" applyFont="1" applyFill="1" applyBorder="1" applyAlignment="1">
      <alignment vertical="center" wrapText="1"/>
    </xf>
    <xf numFmtId="0" fontId="13" fillId="0" borderId="0" xfId="0" applyFont="1" applyAlignment="1">
      <alignment horizontal="center"/>
    </xf>
    <xf numFmtId="0" fontId="21" fillId="13" borderId="38" xfId="0" applyFont="1" applyFill="1" applyBorder="1" applyAlignment="1">
      <alignment horizontal="left" vertical="center" wrapText="1"/>
    </xf>
    <xf numFmtId="0" fontId="11" fillId="13" borderId="42" xfId="0" applyFont="1" applyFill="1" applyBorder="1" applyAlignment="1">
      <alignment horizontal="left" vertical="center" wrapText="1"/>
    </xf>
    <xf numFmtId="0" fontId="0" fillId="13" borderId="0" xfId="0" applyFill="1" applyAlignment="1">
      <alignment/>
    </xf>
    <xf numFmtId="0" fontId="21" fillId="13" borderId="14" xfId="0" applyFont="1" applyFill="1" applyBorder="1" applyAlignment="1">
      <alignment horizontal="left" vertical="center" wrapText="1"/>
    </xf>
    <xf numFmtId="0" fontId="11" fillId="13" borderId="13" xfId="0" applyFont="1" applyFill="1" applyBorder="1" applyAlignment="1">
      <alignment horizontal="left" vertical="center" wrapText="1"/>
    </xf>
    <xf numFmtId="0" fontId="11" fillId="0" borderId="41" xfId="0" applyFont="1" applyBorder="1" applyAlignment="1">
      <alignment horizontal="left" vertical="center" wrapText="1"/>
    </xf>
    <xf numFmtId="0" fontId="21" fillId="0" borderId="37" xfId="0" applyFont="1" applyBorder="1" applyAlignment="1">
      <alignment horizontal="left" vertical="center" wrapText="1"/>
    </xf>
    <xf numFmtId="0" fontId="11" fillId="0" borderId="43" xfId="0" applyFont="1" applyBorder="1" applyAlignment="1">
      <alignment vertical="center" wrapText="1"/>
    </xf>
    <xf numFmtId="0" fontId="11" fillId="13" borderId="40" xfId="0" applyFont="1" applyFill="1" applyBorder="1" applyAlignment="1">
      <alignment horizontal="center" vertical="center" wrapText="1"/>
    </xf>
    <xf numFmtId="0" fontId="11" fillId="0" borderId="38" xfId="0" applyFont="1" applyBorder="1" applyAlignment="1">
      <alignment vertical="center" wrapText="1"/>
    </xf>
    <xf numFmtId="0" fontId="11" fillId="0" borderId="13" xfId="0" applyFont="1" applyBorder="1" applyAlignment="1">
      <alignment horizontal="center" vertical="center" wrapText="1"/>
    </xf>
    <xf numFmtId="0" fontId="11" fillId="13" borderId="14" xfId="0" applyFont="1" applyFill="1" applyBorder="1" applyAlignment="1">
      <alignment horizontal="center" vertical="center" wrapText="1"/>
    </xf>
    <xf numFmtId="0" fontId="11" fillId="13" borderId="41" xfId="0" applyFont="1" applyFill="1" applyBorder="1" applyAlignment="1">
      <alignment horizontal="left" vertical="center" wrapText="1"/>
    </xf>
    <xf numFmtId="0" fontId="11" fillId="13" borderId="13" xfId="0" applyFont="1" applyFill="1" applyBorder="1" applyAlignment="1">
      <alignment vertical="center" wrapText="1"/>
    </xf>
    <xf numFmtId="0" fontId="0" fillId="0" borderId="14" xfId="0" applyBorder="1" applyAlignment="1">
      <alignment horizontal="left" vertical="center" wrapText="1"/>
    </xf>
    <xf numFmtId="0" fontId="11" fillId="0" borderId="13" xfId="0" applyFont="1" applyBorder="1" applyAlignment="1">
      <alignment horizontal="left" vertical="center" wrapText="1"/>
    </xf>
    <xf numFmtId="0" fontId="0" fillId="0" borderId="19" xfId="0" applyFont="1" applyFill="1" applyBorder="1" applyAlignment="1">
      <alignment/>
    </xf>
    <xf numFmtId="0" fontId="20" fillId="0" borderId="14" xfId="0" applyFont="1" applyBorder="1" applyAlignment="1">
      <alignment wrapText="1"/>
    </xf>
    <xf numFmtId="0" fontId="20" fillId="0" borderId="14" xfId="0" applyFont="1" applyBorder="1" applyAlignment="1">
      <alignment horizontal="left" wrapText="1"/>
    </xf>
    <xf numFmtId="0" fontId="20" fillId="0" borderId="16" xfId="0" applyFont="1" applyBorder="1" applyAlignment="1">
      <alignment wrapText="1"/>
    </xf>
    <xf numFmtId="0" fontId="20" fillId="13" borderId="19" xfId="0" applyFont="1" applyFill="1" applyBorder="1" applyAlignment="1">
      <alignment wrapText="1"/>
    </xf>
    <xf numFmtId="0" fontId="0" fillId="0" borderId="0" xfId="0" applyFont="1" applyAlignment="1">
      <alignment horizontal="center"/>
    </xf>
    <xf numFmtId="0" fontId="0" fillId="0" borderId="0" xfId="0" applyFont="1" applyFill="1" applyAlignment="1">
      <alignment horizontal="center"/>
    </xf>
    <xf numFmtId="0" fontId="0" fillId="0" borderId="2" xfId="0"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center"/>
    </xf>
    <xf numFmtId="0" fontId="21" fillId="0" borderId="38" xfId="0" applyFont="1" applyBorder="1" applyAlignment="1">
      <alignment horizontal="left" vertical="center" wrapText="1"/>
    </xf>
    <xf numFmtId="0" fontId="0" fillId="0" borderId="44" xfId="0" applyFont="1" applyFill="1" applyBorder="1" applyAlignment="1">
      <alignment horizontal="center"/>
    </xf>
    <xf numFmtId="0" fontId="0" fillId="0" borderId="6" xfId="0" applyFont="1" applyBorder="1" applyAlignment="1">
      <alignment horizontal="center" vertical="center" wrapText="1"/>
    </xf>
    <xf numFmtId="0" fontId="0" fillId="0" borderId="0" xfId="0" applyBorder="1" applyAlignment="1">
      <alignment horizontal="left" vertical="center" wrapText="1"/>
    </xf>
    <xf numFmtId="0" fontId="0" fillId="0" borderId="18" xfId="0" applyFont="1" applyBorder="1" applyAlignment="1">
      <alignment horizontal="center" vertical="center" wrapText="1"/>
    </xf>
    <xf numFmtId="0" fontId="11" fillId="0" borderId="45" xfId="0" applyFont="1" applyBorder="1" applyAlignment="1">
      <alignment horizontal="center" vertical="center" wrapText="1"/>
    </xf>
    <xf numFmtId="0" fontId="21" fillId="0" borderId="19" xfId="0" applyFont="1" applyBorder="1" applyAlignment="1">
      <alignment horizontal="left" vertical="center" wrapText="1"/>
    </xf>
    <xf numFmtId="0" fontId="11" fillId="0" borderId="22" xfId="0" applyFont="1" applyBorder="1" applyAlignment="1">
      <alignment vertical="center" wrapText="1"/>
    </xf>
    <xf numFmtId="0" fontId="14" fillId="0" borderId="46" xfId="0" applyFont="1" applyFill="1" applyBorder="1" applyAlignment="1">
      <alignment horizontal="center"/>
    </xf>
    <xf numFmtId="0" fontId="11" fillId="0" borderId="14" xfId="0" applyFont="1" applyBorder="1" applyAlignment="1">
      <alignment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11" fillId="13" borderId="14" xfId="0" applyFont="1" applyFill="1" applyBorder="1" applyAlignment="1">
      <alignment horizontal="left" vertical="center" wrapText="1"/>
    </xf>
    <xf numFmtId="0" fontId="11" fillId="13" borderId="14" xfId="0" applyFont="1" applyFill="1" applyBorder="1" applyAlignment="1">
      <alignment vertical="center" wrapText="1"/>
    </xf>
    <xf numFmtId="0" fontId="11" fillId="13" borderId="14" xfId="0" applyFont="1" applyFill="1" applyBorder="1" applyAlignment="1">
      <alignment horizontal="left" vertical="center" wrapText="1"/>
    </xf>
    <xf numFmtId="0" fontId="11" fillId="0" borderId="14" xfId="0" applyFont="1" applyFill="1" applyBorder="1" applyAlignment="1">
      <alignment vertical="center" wrapText="1"/>
    </xf>
    <xf numFmtId="0" fontId="11" fillId="0" borderId="16" xfId="0" applyFont="1" applyBorder="1" applyAlignment="1">
      <alignment horizontal="center" vertical="center" wrapText="1"/>
    </xf>
    <xf numFmtId="0" fontId="21" fillId="0" borderId="16" xfId="0" applyFont="1" applyBorder="1" applyAlignment="1">
      <alignment horizontal="left" vertical="center" wrapText="1"/>
    </xf>
    <xf numFmtId="0" fontId="11" fillId="0" borderId="16" xfId="0" applyFont="1" applyBorder="1" applyAlignment="1">
      <alignment vertical="center" wrapText="1"/>
    </xf>
    <xf numFmtId="0" fontId="11" fillId="0" borderId="19" xfId="0" applyFont="1" applyBorder="1" applyAlignment="1">
      <alignment horizontal="center" vertical="center" wrapText="1"/>
    </xf>
    <xf numFmtId="0" fontId="11" fillId="0" borderId="19" xfId="0" applyFont="1" applyBorder="1" applyAlignment="1">
      <alignment vertical="center" wrapText="1"/>
    </xf>
    <xf numFmtId="0" fontId="24" fillId="0" borderId="15" xfId="0" applyFont="1" applyFill="1" applyBorder="1" applyAlignment="1">
      <alignment horizontal="center"/>
    </xf>
    <xf numFmtId="0" fontId="24" fillId="0" borderId="6" xfId="0" applyFont="1" applyFill="1" applyBorder="1" applyAlignment="1">
      <alignment horizontal="center"/>
    </xf>
    <xf numFmtId="0" fontId="0" fillId="0" borderId="14" xfId="0" applyFont="1" applyBorder="1" applyAlignment="1">
      <alignment horizontal="left" vertical="center" wrapText="1"/>
    </xf>
    <xf numFmtId="0" fontId="13" fillId="14" borderId="11" xfId="0" applyFont="1" applyFill="1" applyBorder="1" applyAlignment="1">
      <alignment horizontal="center" vertical="center" wrapText="1"/>
    </xf>
    <xf numFmtId="0" fontId="13" fillId="14" borderId="16" xfId="0" applyFont="1" applyFill="1" applyBorder="1" applyAlignment="1">
      <alignment/>
    </xf>
    <xf numFmtId="0" fontId="13" fillId="14" borderId="14" xfId="0" applyFont="1" applyFill="1" applyBorder="1" applyAlignment="1">
      <alignment/>
    </xf>
    <xf numFmtId="0" fontId="13" fillId="14" borderId="19" xfId="0" applyFont="1" applyFill="1" applyBorder="1" applyAlignment="1">
      <alignment/>
    </xf>
    <xf numFmtId="178" fontId="13" fillId="14" borderId="1" xfId="22" applyNumberFormat="1" applyFont="1" applyFill="1" applyBorder="1" applyAlignment="1">
      <alignment/>
    </xf>
    <xf numFmtId="0" fontId="13" fillId="14" borderId="1" xfId="0" applyFont="1" applyFill="1" applyBorder="1" applyAlignment="1">
      <alignment horizontal="center" vertical="center" wrapText="1"/>
    </xf>
    <xf numFmtId="0" fontId="13" fillId="14" borderId="27" xfId="0" applyFont="1" applyFill="1" applyBorder="1" applyAlignment="1">
      <alignment horizontal="center" vertical="center" wrapText="1"/>
    </xf>
    <xf numFmtId="0" fontId="13" fillId="13" borderId="0" xfId="0" applyFont="1" applyFill="1" applyAlignment="1">
      <alignment/>
    </xf>
    <xf numFmtId="0" fontId="7" fillId="0" borderId="2" xfId="0" applyFont="1" applyBorder="1" applyAlignment="1">
      <alignment horizontal="center"/>
    </xf>
    <xf numFmtId="0" fontId="7" fillId="0" borderId="34" xfId="0" applyFont="1" applyBorder="1" applyAlignment="1">
      <alignment horizontal="center"/>
    </xf>
    <xf numFmtId="0" fontId="13" fillId="6" borderId="1" xfId="0" applyFont="1" applyFill="1" applyBorder="1" applyAlignment="1">
      <alignment horizontal="center" vertical="center" wrapText="1"/>
    </xf>
    <xf numFmtId="0" fontId="7" fillId="6" borderId="34" xfId="0" applyFont="1" applyFill="1" applyBorder="1" applyAlignment="1">
      <alignment horizontal="center"/>
    </xf>
    <xf numFmtId="0" fontId="11" fillId="6" borderId="16" xfId="0" applyFont="1" applyFill="1" applyBorder="1" applyAlignment="1">
      <alignment/>
    </xf>
    <xf numFmtId="0" fontId="11" fillId="6" borderId="14" xfId="0" applyFont="1" applyFill="1" applyBorder="1" applyAlignment="1">
      <alignment/>
    </xf>
    <xf numFmtId="0" fontId="11" fillId="6" borderId="19" xfId="0" applyFont="1" applyFill="1" applyBorder="1" applyAlignment="1">
      <alignment/>
    </xf>
    <xf numFmtId="0" fontId="11" fillId="6" borderId="1" xfId="0" applyFont="1" applyFill="1" applyBorder="1" applyAlignment="1">
      <alignment/>
    </xf>
    <xf numFmtId="0" fontId="13" fillId="6" borderId="27" xfId="0" applyFont="1" applyFill="1" applyBorder="1" applyAlignment="1">
      <alignment horizontal="center" vertical="center" wrapText="1"/>
    </xf>
    <xf numFmtId="4" fontId="11" fillId="6" borderId="16" xfId="0" applyNumberFormat="1" applyFont="1" applyFill="1" applyBorder="1" applyAlignment="1">
      <alignment/>
    </xf>
    <xf numFmtId="4" fontId="11" fillId="6" borderId="14" xfId="0" applyNumberFormat="1" applyFont="1" applyFill="1" applyBorder="1" applyAlignment="1">
      <alignment/>
    </xf>
    <xf numFmtId="4" fontId="11" fillId="6" borderId="19" xfId="0" applyNumberFormat="1" applyFont="1" applyFill="1" applyBorder="1" applyAlignment="1">
      <alignment/>
    </xf>
    <xf numFmtId="0" fontId="12" fillId="0" borderId="34" xfId="0" applyFont="1" applyBorder="1" applyAlignment="1">
      <alignment horizontal="center"/>
    </xf>
    <xf numFmtId="0" fontId="13" fillId="6" borderId="29" xfId="0" applyFont="1" applyFill="1" applyBorder="1" applyAlignment="1">
      <alignment horizontal="center" vertical="center" wrapText="1"/>
    </xf>
    <xf numFmtId="0" fontId="12" fillId="6" borderId="34" xfId="0" applyFont="1" applyFill="1" applyBorder="1" applyAlignment="1">
      <alignment horizontal="center"/>
    </xf>
    <xf numFmtId="0" fontId="13" fillId="6" borderId="16" xfId="0" applyFont="1" applyFill="1" applyBorder="1" applyAlignment="1">
      <alignment/>
    </xf>
    <xf numFmtId="0" fontId="13" fillId="6" borderId="14" xfId="0" applyFont="1" applyFill="1" applyBorder="1" applyAlignment="1">
      <alignment/>
    </xf>
    <xf numFmtId="0" fontId="13" fillId="6" borderId="19" xfId="0" applyFont="1" applyFill="1" applyBorder="1" applyAlignment="1">
      <alignment/>
    </xf>
    <xf numFmtId="0" fontId="13" fillId="6" borderId="1" xfId="0" applyFont="1" applyFill="1" applyBorder="1" applyAlignment="1">
      <alignment/>
    </xf>
    <xf numFmtId="0" fontId="13" fillId="6" borderId="11" xfId="0" applyFont="1" applyFill="1" applyBorder="1" applyAlignment="1">
      <alignment horizontal="center" vertical="center" wrapText="1"/>
    </xf>
    <xf numFmtId="0" fontId="0" fillId="0" borderId="23" xfId="0" applyFont="1" applyBorder="1" applyAlignment="1">
      <alignment/>
    </xf>
    <xf numFmtId="0" fontId="0" fillId="4" borderId="32" xfId="0" applyFont="1" applyFill="1" applyBorder="1" applyAlignment="1">
      <alignment horizontal="center"/>
    </xf>
    <xf numFmtId="0" fontId="0" fillId="0" borderId="5" xfId="0" applyBorder="1" applyAlignment="1">
      <alignment/>
    </xf>
    <xf numFmtId="0" fontId="14" fillId="0" borderId="47" xfId="0" applyFont="1" applyFill="1" applyBorder="1" applyAlignment="1">
      <alignment horizontal="center"/>
    </xf>
    <xf numFmtId="0" fontId="0" fillId="0" borderId="24" xfId="0" applyFont="1" applyBorder="1" applyAlignment="1">
      <alignment/>
    </xf>
    <xf numFmtId="0" fontId="0" fillId="13" borderId="23" xfId="0" applyFont="1" applyFill="1" applyBorder="1" applyAlignment="1">
      <alignment/>
    </xf>
    <xf numFmtId="0" fontId="0" fillId="13" borderId="48" xfId="0" applyFont="1" applyFill="1" applyBorder="1" applyAlignment="1">
      <alignment/>
    </xf>
    <xf numFmtId="0" fontId="0" fillId="0" borderId="49" xfId="0" applyFont="1" applyBorder="1" applyAlignment="1">
      <alignment/>
    </xf>
    <xf numFmtId="0" fontId="0" fillId="4" borderId="47" xfId="0" applyFont="1" applyFill="1" applyBorder="1" applyAlignment="1">
      <alignment horizontal="center"/>
    </xf>
    <xf numFmtId="0" fontId="0" fillId="13" borderId="5" xfId="0" applyFill="1" applyBorder="1" applyAlignment="1">
      <alignment/>
    </xf>
    <xf numFmtId="0" fontId="14" fillId="0" borderId="44" xfId="0" applyFont="1" applyFill="1" applyBorder="1" applyAlignment="1">
      <alignment horizontal="center"/>
    </xf>
    <xf numFmtId="0" fontId="1" fillId="12" borderId="21" xfId="0" applyFont="1" applyFill="1" applyBorder="1" applyAlignment="1">
      <alignment horizontal="center" vertical="center" wrapText="1"/>
    </xf>
    <xf numFmtId="0" fontId="3" fillId="3" borderId="50" xfId="0" applyFont="1" applyFill="1" applyBorder="1" applyAlignment="1">
      <alignment horizontal="center"/>
    </xf>
    <xf numFmtId="0" fontId="0" fillId="2" borderId="21" xfId="0" applyFont="1" applyFill="1" applyBorder="1" applyAlignment="1">
      <alignment/>
    </xf>
    <xf numFmtId="0" fontId="8" fillId="2" borderId="14" xfId="0" applyFont="1" applyFill="1" applyBorder="1" applyAlignment="1">
      <alignment/>
    </xf>
    <xf numFmtId="0" fontId="8" fillId="2" borderId="13" xfId="0" applyFont="1" applyFill="1" applyBorder="1" applyAlignment="1">
      <alignment/>
    </xf>
    <xf numFmtId="0" fontId="0" fillId="2" borderId="13" xfId="0" applyFont="1" applyFill="1" applyBorder="1" applyAlignment="1">
      <alignment/>
    </xf>
    <xf numFmtId="0" fontId="8" fillId="2" borderId="0" xfId="0" applyFont="1" applyFill="1" applyBorder="1" applyAlignment="1">
      <alignment/>
    </xf>
    <xf numFmtId="0" fontId="25" fillId="0" borderId="14" xfId="0" applyFont="1" applyBorder="1" applyAlignment="1">
      <alignment horizontal="center" vertical="center" wrapText="1"/>
    </xf>
    <xf numFmtId="0" fontId="13" fillId="0" borderId="51" xfId="0" applyFont="1" applyBorder="1" applyAlignment="1">
      <alignment/>
    </xf>
    <xf numFmtId="0" fontId="13" fillId="0" borderId="37" xfId="0" applyFont="1" applyBorder="1" applyAlignment="1">
      <alignment/>
    </xf>
    <xf numFmtId="4" fontId="13" fillId="0" borderId="52" xfId="0" applyNumberFormat="1" applyFont="1" applyBorder="1" applyAlignment="1">
      <alignment/>
    </xf>
    <xf numFmtId="0" fontId="13" fillId="0" borderId="53" xfId="0" applyFont="1" applyBorder="1" applyAlignment="1">
      <alignment/>
    </xf>
    <xf numFmtId="0" fontId="13" fillId="14" borderId="37" xfId="0" applyFont="1" applyFill="1" applyBorder="1" applyAlignment="1">
      <alignment/>
    </xf>
    <xf numFmtId="4" fontId="13" fillId="0" borderId="43" xfId="0" applyNumberFormat="1" applyFont="1" applyBorder="1" applyAlignment="1">
      <alignment/>
    </xf>
    <xf numFmtId="0" fontId="13" fillId="0" borderId="48" xfId="0" applyFont="1" applyBorder="1" applyAlignment="1">
      <alignment wrapText="1"/>
    </xf>
    <xf numFmtId="0" fontId="13" fillId="0" borderId="23" xfId="0" applyFont="1" applyBorder="1" applyAlignment="1">
      <alignment wrapText="1"/>
    </xf>
    <xf numFmtId="0" fontId="13" fillId="0" borderId="24" xfId="0" applyFont="1" applyBorder="1" applyAlignment="1">
      <alignment wrapText="1"/>
    </xf>
    <xf numFmtId="4" fontId="13" fillId="0" borderId="37" xfId="0" applyNumberFormat="1" applyFont="1" applyBorder="1" applyAlignment="1">
      <alignment/>
    </xf>
    <xf numFmtId="4" fontId="13" fillId="0" borderId="16" xfId="0" applyNumberFormat="1" applyFont="1" applyBorder="1" applyAlignment="1">
      <alignment/>
    </xf>
    <xf numFmtId="4" fontId="13" fillId="0" borderId="14" xfId="0" applyNumberFormat="1" applyFont="1" applyBorder="1" applyAlignment="1">
      <alignment/>
    </xf>
    <xf numFmtId="4" fontId="13" fillId="0" borderId="19" xfId="0" applyNumberFormat="1" applyFont="1" applyBorder="1" applyAlignment="1">
      <alignment/>
    </xf>
    <xf numFmtId="4" fontId="13" fillId="0" borderId="1" xfId="22" applyNumberFormat="1" applyFont="1" applyBorder="1" applyAlignment="1">
      <alignment/>
    </xf>
    <xf numFmtId="0" fontId="0" fillId="0" borderId="7" xfId="0" applyFont="1" applyFill="1" applyBorder="1" applyAlignment="1">
      <alignment wrapText="1"/>
    </xf>
    <xf numFmtId="0" fontId="0" fillId="0" borderId="52" xfId="0" applyFont="1" applyFill="1" applyBorder="1" applyAlignment="1">
      <alignment wrapText="1"/>
    </xf>
    <xf numFmtId="3" fontId="26" fillId="13" borderId="54" xfId="0" applyFont="1" applyBorder="1" applyAlignment="1">
      <alignment horizontal="center" vertical="center" wrapText="1"/>
    </xf>
    <xf numFmtId="3" fontId="26" fillId="13" borderId="55" xfId="0" applyFont="1" applyBorder="1" applyAlignment="1">
      <alignment horizontal="center" vertical="center" wrapText="1"/>
    </xf>
    <xf numFmtId="0" fontId="0" fillId="2" borderId="41" xfId="0" applyFont="1" applyFill="1" applyBorder="1" applyAlignment="1">
      <alignment/>
    </xf>
    <xf numFmtId="0" fontId="26" fillId="13" borderId="54" xfId="0" applyFont="1" applyBorder="1" applyAlignment="1">
      <alignment horizontal="center" vertical="center" wrapText="1"/>
    </xf>
    <xf numFmtId="0" fontId="26" fillId="13" borderId="55" xfId="0" applyFont="1" applyBorder="1" applyAlignment="1">
      <alignment horizontal="center" vertical="center" wrapText="1"/>
    </xf>
    <xf numFmtId="0" fontId="27" fillId="13" borderId="0" xfId="0" applyFont="1" applyBorder="1" applyAlignment="1">
      <alignment horizontal="left" vertical="top" wrapText="1"/>
    </xf>
    <xf numFmtId="0" fontId="13" fillId="0" borderId="0" xfId="0" applyFont="1" applyAlignment="1">
      <alignment horizontal="left"/>
    </xf>
    <xf numFmtId="4" fontId="0" fillId="0" borderId="16" xfId="0" applyNumberFormat="1" applyBorder="1" applyAlignment="1">
      <alignment/>
    </xf>
    <xf numFmtId="4" fontId="0" fillId="0" borderId="17" xfId="0" applyNumberFormat="1" applyBorder="1" applyAlignment="1">
      <alignment/>
    </xf>
    <xf numFmtId="4" fontId="0" fillId="0" borderId="14" xfId="0" applyNumberFormat="1" applyBorder="1" applyAlignment="1">
      <alignment/>
    </xf>
    <xf numFmtId="4" fontId="0" fillId="0" borderId="7" xfId="0" applyNumberFormat="1" applyBorder="1" applyAlignment="1">
      <alignment/>
    </xf>
    <xf numFmtId="4" fontId="5" fillId="2" borderId="19" xfId="0" applyNumberFormat="1" applyFont="1" applyFill="1" applyBorder="1" applyAlignment="1">
      <alignment/>
    </xf>
    <xf numFmtId="0" fontId="9" fillId="2" borderId="0" xfId="20" applyFill="1" applyAlignment="1">
      <alignment/>
    </xf>
    <xf numFmtId="0" fontId="12" fillId="0" borderId="0" xfId="0" applyFont="1" applyBorder="1" applyAlignment="1">
      <alignment horizontal="center"/>
    </xf>
    <xf numFmtId="0" fontId="12" fillId="2" borderId="0" xfId="0" applyFont="1" applyFill="1" applyBorder="1" applyAlignment="1">
      <alignment/>
    </xf>
    <xf numFmtId="0" fontId="13" fillId="2" borderId="0" xfId="0" applyFont="1" applyFill="1" applyBorder="1" applyAlignment="1">
      <alignment/>
    </xf>
    <xf numFmtId="0" fontId="12" fillId="0" borderId="0" xfId="0" applyFont="1" applyAlignment="1">
      <alignment vertical="center" wrapText="1"/>
    </xf>
    <xf numFmtId="0" fontId="13" fillId="2" borderId="0" xfId="0" applyFont="1" applyFill="1" applyAlignment="1">
      <alignment/>
    </xf>
    <xf numFmtId="0" fontId="14" fillId="0" borderId="0" xfId="0" applyFont="1" applyAlignment="1">
      <alignment horizontal="left"/>
    </xf>
    <xf numFmtId="0" fontId="13" fillId="2" borderId="0" xfId="0" applyFont="1" applyFill="1" applyAlignment="1">
      <alignment horizontal="center"/>
    </xf>
    <xf numFmtId="0" fontId="13" fillId="6" borderId="0" xfId="0" applyFont="1" applyFill="1" applyAlignment="1">
      <alignment horizontal="left"/>
    </xf>
    <xf numFmtId="0" fontId="13" fillId="6" borderId="0" xfId="0" applyFont="1" applyFill="1" applyAlignment="1">
      <alignment/>
    </xf>
    <xf numFmtId="0" fontId="13" fillId="2" borderId="0" xfId="0" applyFont="1" applyFill="1" applyAlignment="1">
      <alignment/>
    </xf>
    <xf numFmtId="0" fontId="13" fillId="15" borderId="0" xfId="0" applyFont="1" applyFill="1" applyAlignment="1">
      <alignment horizontal="left"/>
    </xf>
    <xf numFmtId="0" fontId="13" fillId="15" borderId="0" xfId="0" applyFont="1" applyFill="1" applyAlignment="1">
      <alignment/>
    </xf>
    <xf numFmtId="0" fontId="13" fillId="7" borderId="0" xfId="0" applyFont="1" applyFill="1" applyAlignment="1">
      <alignment horizontal="left"/>
    </xf>
    <xf numFmtId="0" fontId="13" fillId="7" borderId="0" xfId="0" applyFont="1" applyFill="1" applyAlignment="1">
      <alignment/>
    </xf>
    <xf numFmtId="0" fontId="28" fillId="2" borderId="0" xfId="20" applyFont="1" applyFill="1" applyAlignment="1">
      <alignment/>
    </xf>
    <xf numFmtId="0" fontId="13" fillId="8" borderId="0" xfId="0" applyFont="1" applyFill="1" applyAlignment="1">
      <alignment horizontal="left"/>
    </xf>
    <xf numFmtId="0" fontId="13" fillId="8" borderId="0" xfId="0" applyFont="1" applyFill="1" applyAlignment="1">
      <alignment/>
    </xf>
    <xf numFmtId="0" fontId="0" fillId="0" borderId="51" xfId="0" applyBorder="1" applyAlignment="1">
      <alignment horizontal="center"/>
    </xf>
    <xf numFmtId="0" fontId="0" fillId="0" borderId="37" xfId="0" applyBorder="1" applyAlignment="1">
      <alignment horizontal="center"/>
    </xf>
    <xf numFmtId="0" fontId="1" fillId="3" borderId="4"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2" fillId="0" borderId="0" xfId="0" applyFont="1" applyAlignment="1">
      <alignment horizontal="center" wrapText="1"/>
    </xf>
    <xf numFmtId="0" fontId="13" fillId="0" borderId="9"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 fillId="0" borderId="0" xfId="0" applyFont="1" applyAlignment="1">
      <alignment horizontal="center" vertical="center" wrapText="1"/>
    </xf>
    <xf numFmtId="0" fontId="13" fillId="0" borderId="10"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0" xfId="0" applyFont="1" applyBorder="1" applyAlignment="1">
      <alignment horizontal="center" vertical="center" wrapText="1"/>
    </xf>
    <xf numFmtId="0" fontId="26" fillId="13" borderId="60" xfId="0" applyFont="1" applyBorder="1" applyAlignment="1">
      <alignment horizontal="center" vertical="center"/>
    </xf>
    <xf numFmtId="0" fontId="27" fillId="13" borderId="60" xfId="0" applyFont="1" applyBorder="1" applyAlignment="1">
      <alignment horizontal="left" vertical="top"/>
    </xf>
    <xf numFmtId="0" fontId="0" fillId="2" borderId="14" xfId="0" applyFill="1" applyBorder="1" applyAlignment="1">
      <alignment/>
    </xf>
    <xf numFmtId="0" fontId="6" fillId="2" borderId="14" xfId="0" applyFont="1" applyFill="1" applyBorder="1" applyAlignment="1">
      <alignment horizontal="center"/>
    </xf>
    <xf numFmtId="0" fontId="6" fillId="2" borderId="14" xfId="0" applyFont="1" applyFill="1" applyBorder="1" applyAlignment="1">
      <alignment/>
    </xf>
    <xf numFmtId="0" fontId="1" fillId="2" borderId="0" xfId="0" applyFont="1" applyFill="1" applyBorder="1" applyAlignment="1">
      <alignment horizontal="left"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5" fillId="3" borderId="34"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1" fillId="0" borderId="0" xfId="0" applyFont="1" applyAlignment="1">
      <alignment horizontal="center" wrapText="1"/>
    </xf>
    <xf numFmtId="0" fontId="13" fillId="0" borderId="4"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9" xfId="0" applyFont="1" applyBorder="1" applyAlignment="1">
      <alignment horizontal="center"/>
    </xf>
    <xf numFmtId="0" fontId="12" fillId="0" borderId="33" xfId="0" applyFont="1" applyBorder="1" applyAlignment="1">
      <alignment horizontal="center"/>
    </xf>
    <xf numFmtId="0" fontId="0" fillId="2" borderId="0" xfId="0" applyFont="1" applyFill="1" applyAlignment="1">
      <alignment horizontal="center"/>
    </xf>
    <xf numFmtId="0" fontId="13" fillId="0" borderId="0" xfId="0" applyFont="1" applyAlignment="1">
      <alignment horizontal="left" wrapText="1"/>
    </xf>
    <xf numFmtId="0" fontId="13" fillId="0" borderId="0" xfId="0" applyFont="1" applyAlignment="1">
      <alignment horizontal="left"/>
    </xf>
    <xf numFmtId="0" fontId="13" fillId="0" borderId="0" xfId="0" applyNumberFormat="1" applyFont="1" applyAlignment="1">
      <alignment horizontal="left" wrapText="1"/>
    </xf>
    <xf numFmtId="0" fontId="12" fillId="0" borderId="4" xfId="0" applyFont="1" applyBorder="1" applyAlignment="1">
      <alignment horizontal="center" vertical="center" wrapText="1"/>
    </xf>
    <xf numFmtId="0" fontId="12" fillId="0" borderId="56" xfId="0" applyFont="1" applyBorder="1" applyAlignment="1">
      <alignment horizontal="center" vertical="center" wrapText="1"/>
    </xf>
    <xf numFmtId="0" fontId="1" fillId="0" borderId="0" xfId="0" applyFont="1" applyAlignment="1">
      <alignment horizontal="center" wrapText="1"/>
    </xf>
    <xf numFmtId="0" fontId="1" fillId="0" borderId="47" xfId="0" applyFont="1" applyBorder="1" applyAlignment="1">
      <alignment horizontal="center"/>
    </xf>
    <xf numFmtId="0" fontId="1" fillId="0" borderId="33" xfId="0" applyFont="1" applyBorder="1" applyAlignment="1">
      <alignment horizontal="center"/>
    </xf>
    <xf numFmtId="0" fontId="1" fillId="3" borderId="47" xfId="0" applyFont="1" applyFill="1" applyBorder="1" applyAlignment="1">
      <alignment horizontal="center" vertical="center"/>
    </xf>
    <xf numFmtId="0" fontId="1" fillId="3" borderId="59" xfId="0" applyFont="1" applyFill="1" applyBorder="1" applyAlignment="1">
      <alignment horizontal="center" vertical="center"/>
    </xf>
    <xf numFmtId="0" fontId="1" fillId="3" borderId="33"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vertical="center" wrapText="1"/>
    </xf>
    <xf numFmtId="0" fontId="17" fillId="2" borderId="0" xfId="0" applyFont="1" applyFill="1" applyBorder="1" applyAlignment="1">
      <alignment horizontal="left" wrapText="1"/>
    </xf>
    <xf numFmtId="0" fontId="11" fillId="0" borderId="0" xfId="0" applyFont="1" applyAlignment="1">
      <alignment horizontal="left" wrapText="1"/>
    </xf>
    <xf numFmtId="0" fontId="14" fillId="0" borderId="34"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 fillId="4" borderId="32" xfId="0" applyFont="1" applyFill="1" applyBorder="1" applyAlignment="1">
      <alignment horizontal="center"/>
    </xf>
    <xf numFmtId="0" fontId="1" fillId="4" borderId="11" xfId="0" applyFont="1" applyFill="1" applyBorder="1" applyAlignment="1">
      <alignment horizontal="center"/>
    </xf>
    <xf numFmtId="0" fontId="14" fillId="0" borderId="3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0" xfId="0" applyFont="1" applyBorder="1" applyAlignment="1">
      <alignment horizontal="center" vertical="center" wrapText="1"/>
    </xf>
    <xf numFmtId="0" fontId="0" fillId="0" borderId="3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4" fillId="0" borderId="3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1" fillId="0" borderId="14" xfId="0" applyFont="1" applyBorder="1" applyAlignment="1">
      <alignment horizontal="center" vertical="center" wrapText="1"/>
    </xf>
    <xf numFmtId="0" fontId="1" fillId="4" borderId="47" xfId="0" applyFont="1" applyFill="1" applyBorder="1" applyAlignment="1">
      <alignment horizontal="center"/>
    </xf>
    <xf numFmtId="0" fontId="1" fillId="4" borderId="59" xfId="0" applyFont="1" applyFill="1" applyBorder="1" applyAlignment="1">
      <alignment horizontal="center"/>
    </xf>
    <xf numFmtId="0" fontId="1" fillId="4" borderId="33" xfId="0" applyFont="1" applyFill="1" applyBorder="1" applyAlignment="1">
      <alignment horizontal="center"/>
    </xf>
    <xf numFmtId="0" fontId="11" fillId="13" borderId="40" xfId="0" applyFont="1" applyFill="1" applyBorder="1" applyAlignment="1">
      <alignment horizontal="center" vertical="center" wrapText="1"/>
    </xf>
    <xf numFmtId="0" fontId="11" fillId="13" borderId="38" xfId="0" applyFont="1" applyFill="1"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left"/>
    </xf>
    <xf numFmtId="0" fontId="1" fillId="4" borderId="61" xfId="0" applyFont="1" applyFill="1" applyBorder="1" applyAlignment="1">
      <alignment horizontal="center"/>
    </xf>
    <xf numFmtId="0" fontId="1" fillId="16" borderId="62" xfId="0" applyFont="1" applyFill="1" applyBorder="1" applyAlignment="1">
      <alignment horizontal="center" vertical="center" wrapText="1"/>
    </xf>
    <xf numFmtId="0" fontId="1" fillId="16" borderId="45" xfId="0" applyFont="1" applyFill="1" applyBorder="1" applyAlignment="1">
      <alignment horizontal="center" vertical="center" wrapText="1"/>
    </xf>
    <xf numFmtId="0" fontId="1" fillId="16" borderId="63"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1" fillId="9" borderId="22" xfId="0" applyFont="1" applyFill="1" applyBorder="1" applyAlignment="1">
      <alignment horizontal="center" vertical="center" wrapText="1"/>
    </xf>
    <xf numFmtId="0" fontId="1" fillId="9" borderId="64"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64" xfId="0" applyFont="1" applyFill="1" applyBorder="1" applyAlignment="1">
      <alignment horizontal="center" vertical="center" wrapText="1"/>
    </xf>
    <xf numFmtId="0" fontId="1" fillId="11" borderId="22" xfId="0" applyFont="1" applyFill="1" applyBorder="1" applyAlignment="1">
      <alignment horizontal="center" vertical="center" wrapText="1"/>
    </xf>
    <xf numFmtId="0" fontId="1" fillId="11" borderId="64"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1" fillId="12" borderId="64" xfId="0" applyFont="1" applyFill="1" applyBorder="1" applyAlignment="1">
      <alignment horizontal="center" vertical="center" wrapText="1"/>
    </xf>
    <xf numFmtId="0" fontId="1" fillId="0" borderId="49" xfId="0" applyFont="1" applyBorder="1" applyAlignment="1">
      <alignment horizontal="center"/>
    </xf>
    <xf numFmtId="0" fontId="1" fillId="0" borderId="64" xfId="0" applyFont="1" applyBorder="1" applyAlignment="1">
      <alignment horizontal="center"/>
    </xf>
    <xf numFmtId="0" fontId="1" fillId="0" borderId="23" xfId="0" applyFont="1" applyBorder="1" applyAlignment="1">
      <alignment horizontal="center"/>
    </xf>
    <xf numFmtId="0" fontId="1" fillId="0" borderId="65" xfId="0" applyFont="1" applyBorder="1" applyAlignment="1">
      <alignment horizontal="center"/>
    </xf>
    <xf numFmtId="0" fontId="1" fillId="3" borderId="6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0" fillId="0" borderId="62" xfId="0" applyBorder="1" applyAlignment="1">
      <alignment horizontal="center" wrapText="1"/>
    </xf>
    <xf numFmtId="0" fontId="0" fillId="0" borderId="40" xfId="0" applyBorder="1" applyAlignment="1">
      <alignment horizontal="center"/>
    </xf>
    <xf numFmtId="0" fontId="0" fillId="0" borderId="38" xfId="0" applyBorder="1" applyAlignment="1">
      <alignment horizontal="center"/>
    </xf>
    <xf numFmtId="0" fontId="0" fillId="0" borderId="66" xfId="0" applyBorder="1" applyAlignment="1">
      <alignment horizontal="center"/>
    </xf>
    <xf numFmtId="0" fontId="0" fillId="0" borderId="29" xfId="0" applyBorder="1" applyAlignment="1">
      <alignment horizontal="center"/>
    </xf>
    <xf numFmtId="0" fontId="0" fillId="0" borderId="67" xfId="0" applyBorder="1" applyAlignment="1">
      <alignment horizontal="center"/>
    </xf>
    <xf numFmtId="0" fontId="0" fillId="0" borderId="51" xfId="0" applyBorder="1" applyAlignment="1">
      <alignment horizontal="center"/>
    </xf>
    <xf numFmtId="0" fontId="0" fillId="0" borderId="37" xfId="0" applyBorder="1" applyAlignment="1">
      <alignment horizontal="center"/>
    </xf>
    <xf numFmtId="0" fontId="12" fillId="0" borderId="3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1" fillId="13" borderId="14" xfId="0" applyFont="1" applyFill="1" applyBorder="1" applyAlignment="1">
      <alignment horizontal="center" vertical="center" wrapText="1"/>
    </xf>
    <xf numFmtId="0" fontId="0" fillId="0" borderId="37" xfId="0"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Virgulă_MACHETE"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icial@cjasmh.ro" TargetMode="External" /><Relationship Id="rId2" Type="http://schemas.openxmlformats.org/officeDocument/2006/relationships/hyperlink" Target="mailto:oficial@cjasmh.ro"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oficial@cjasmh.ro"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oficial@cjasmh.ro"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oficial@cjasmh.r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ficial@cjasmh.r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ficial@cjasmh.r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oficial@cjasmh.ro"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oficial@cjasmh.ro"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2"/>
  <sheetViews>
    <sheetView workbookViewId="0" topLeftCell="A19">
      <selection activeCell="C41" sqref="C41"/>
    </sheetView>
  </sheetViews>
  <sheetFormatPr defaultColWidth="9.140625" defaultRowHeight="12.75"/>
  <cols>
    <col min="1" max="1" width="25.8515625" style="5" customWidth="1"/>
    <col min="2" max="2" width="17.421875" style="5" customWidth="1"/>
    <col min="3" max="3" width="18.28125" style="5" customWidth="1"/>
    <col min="4" max="4" width="25.00390625" style="5" customWidth="1"/>
  </cols>
  <sheetData>
    <row r="1" ht="12.75">
      <c r="D1" s="46" t="s">
        <v>440</v>
      </c>
    </row>
    <row r="2" ht="12.75">
      <c r="A2" s="13" t="s">
        <v>849</v>
      </c>
    </row>
    <row r="3" ht="12.75">
      <c r="A3" s="11" t="s">
        <v>441</v>
      </c>
    </row>
    <row r="6" spans="1:4" s="3" customFormat="1" ht="33.75" customHeight="1">
      <c r="A6" s="372" t="s">
        <v>247</v>
      </c>
      <c r="B6" s="372"/>
      <c r="C6" s="372"/>
      <c r="D6" s="135"/>
    </row>
    <row r="7" spans="1:4" s="3" customFormat="1" ht="37.5" customHeight="1">
      <c r="A7" s="372"/>
      <c r="B7" s="372"/>
      <c r="C7" s="372"/>
      <c r="D7" s="135"/>
    </row>
    <row r="8" spans="1:4" s="3" customFormat="1" ht="13.5" thickBot="1">
      <c r="A8" s="9"/>
      <c r="B8" s="9"/>
      <c r="C8" s="9"/>
      <c r="D8" s="9"/>
    </row>
    <row r="9" spans="1:4" s="3" customFormat="1" ht="66" customHeight="1" thickBot="1">
      <c r="A9" s="373" t="s">
        <v>664</v>
      </c>
      <c r="B9" s="375" t="s">
        <v>442</v>
      </c>
      <c r="C9" s="376"/>
      <c r="D9" s="124"/>
    </row>
    <row r="10" spans="1:4" s="3" customFormat="1" ht="40.5" customHeight="1" thickBot="1">
      <c r="A10" s="374"/>
      <c r="B10" s="96" t="s">
        <v>443</v>
      </c>
      <c r="C10" s="132" t="s">
        <v>444</v>
      </c>
      <c r="D10" s="124"/>
    </row>
    <row r="11" spans="1:4" s="4" customFormat="1" ht="13.5" thickBot="1">
      <c r="A11" s="97" t="s">
        <v>445</v>
      </c>
      <c r="B11" s="97" t="s">
        <v>426</v>
      </c>
      <c r="C11" s="133" t="s">
        <v>427</v>
      </c>
      <c r="D11" s="127"/>
    </row>
    <row r="12" spans="1:4" s="3" customFormat="1" ht="16.5" thickBot="1">
      <c r="A12" s="95">
        <v>4</v>
      </c>
      <c r="B12" s="95">
        <v>4</v>
      </c>
      <c r="C12" s="134">
        <v>0</v>
      </c>
      <c r="D12" s="136"/>
    </row>
    <row r="13" spans="1:4" s="3" customFormat="1" ht="12.75">
      <c r="A13" s="13" t="s">
        <v>424</v>
      </c>
      <c r="B13" s="9"/>
      <c r="C13" s="9"/>
      <c r="D13" s="9"/>
    </row>
    <row r="14" spans="1:4" s="1" customFormat="1" ht="15" customHeight="1">
      <c r="A14" s="12" t="s">
        <v>657</v>
      </c>
      <c r="B14" s="8"/>
      <c r="C14" s="8"/>
      <c r="D14" s="8"/>
    </row>
    <row r="15" spans="1:4" s="1" customFormat="1" ht="15.75" customHeight="1">
      <c r="A15" s="12" t="s">
        <v>658</v>
      </c>
      <c r="B15" s="8"/>
      <c r="C15" s="8"/>
      <c r="D15" s="8"/>
    </row>
    <row r="16" spans="1:4" s="3" customFormat="1" ht="12.75">
      <c r="A16" s="9" t="s">
        <v>433</v>
      </c>
      <c r="B16" s="9"/>
      <c r="C16" s="9"/>
      <c r="D16" s="9"/>
    </row>
    <row r="17" spans="1:4" s="3" customFormat="1" ht="12.75">
      <c r="A17" s="9"/>
      <c r="B17" s="9"/>
      <c r="C17" s="9"/>
      <c r="D17" s="9"/>
    </row>
    <row r="18" spans="1:4" s="3" customFormat="1" ht="12.75">
      <c r="A18" s="9"/>
      <c r="B18" s="9"/>
      <c r="C18" s="9"/>
      <c r="D18" s="9"/>
    </row>
    <row r="19" spans="1:4" s="3" customFormat="1" ht="12.75">
      <c r="A19" s="9"/>
      <c r="B19" s="9"/>
      <c r="C19" s="9"/>
      <c r="D19" s="9"/>
    </row>
    <row r="20" spans="1:4" s="3" customFormat="1" ht="12.75">
      <c r="A20" s="5"/>
      <c r="B20" s="9"/>
      <c r="C20" s="9"/>
      <c r="D20" s="9"/>
    </row>
    <row r="21" spans="1:4" ht="14.25">
      <c r="A21" s="9"/>
      <c r="B21" s="9"/>
      <c r="C21" s="9"/>
      <c r="D21" s="7" t="s">
        <v>423</v>
      </c>
    </row>
    <row r="22" spans="1:4" ht="14.25">
      <c r="A22" s="9"/>
      <c r="B22" s="9"/>
      <c r="C22" s="9"/>
      <c r="D22" s="7" t="s">
        <v>422</v>
      </c>
    </row>
    <row r="23" spans="1:4" ht="14.25">
      <c r="A23" s="10"/>
      <c r="B23" s="10"/>
      <c r="C23" s="10"/>
      <c r="D23" s="15" t="s">
        <v>434</v>
      </c>
    </row>
    <row r="24" spans="1:4" ht="12.75">
      <c r="A24" s="9"/>
      <c r="B24" s="9"/>
      <c r="C24" s="9"/>
      <c r="D24" s="9" t="s">
        <v>248</v>
      </c>
    </row>
    <row r="25" ht="12.75">
      <c r="D25" s="5" t="s">
        <v>847</v>
      </c>
    </row>
    <row r="26" ht="12.75">
      <c r="D26" s="335" t="s">
        <v>848</v>
      </c>
    </row>
    <row r="27" spans="1:4" ht="52.5" customHeight="1">
      <c r="A27" s="371" t="s">
        <v>249</v>
      </c>
      <c r="B27" s="371"/>
      <c r="C27" s="371"/>
      <c r="D27" s="371"/>
    </row>
    <row r="28" spans="1:4" ht="15">
      <c r="A28" s="121"/>
      <c r="B28" s="121"/>
      <c r="C28" s="121"/>
      <c r="D28" s="121"/>
    </row>
    <row r="29" spans="1:4" ht="75">
      <c r="A29" s="122" t="s">
        <v>497</v>
      </c>
      <c r="B29" s="122" t="s">
        <v>498</v>
      </c>
      <c r="C29" s="122" t="s">
        <v>506</v>
      </c>
      <c r="D29" s="123" t="s">
        <v>499</v>
      </c>
    </row>
    <row r="30" spans="1:4" ht="12.75">
      <c r="A30" s="125" t="s">
        <v>425</v>
      </c>
      <c r="B30" s="125" t="s">
        <v>426</v>
      </c>
      <c r="C30" s="125" t="s">
        <v>427</v>
      </c>
      <c r="D30" s="126" t="s">
        <v>500</v>
      </c>
    </row>
    <row r="31" spans="1:4" ht="12.75">
      <c r="A31" s="128">
        <v>4</v>
      </c>
      <c r="B31" s="128">
        <v>0</v>
      </c>
      <c r="C31" s="128">
        <v>0</v>
      </c>
      <c r="D31" s="128">
        <v>4</v>
      </c>
    </row>
    <row r="32" spans="1:4" ht="12.75">
      <c r="A32" s="6" t="s">
        <v>507</v>
      </c>
      <c r="B32" s="6"/>
      <c r="C32" s="6"/>
      <c r="D32" s="6"/>
    </row>
    <row r="33" spans="1:4" ht="12.75">
      <c r="A33" s="9" t="s">
        <v>501</v>
      </c>
      <c r="B33" s="6"/>
      <c r="C33" s="6"/>
      <c r="D33" s="6"/>
    </row>
    <row r="34" spans="1:4" ht="12.75">
      <c r="A34" s="9" t="s">
        <v>505</v>
      </c>
      <c r="B34" s="6"/>
      <c r="C34" s="6"/>
      <c r="D34" s="6"/>
    </row>
    <row r="35" spans="1:4" ht="31.5" customHeight="1">
      <c r="A35" s="370" t="s">
        <v>659</v>
      </c>
      <c r="B35" s="370"/>
      <c r="C35" s="370"/>
      <c r="D35" s="370"/>
    </row>
    <row r="36" spans="1:4" ht="15" hidden="1">
      <c r="A36" s="130"/>
      <c r="B36" s="121"/>
      <c r="C36" s="121"/>
      <c r="D36" s="121"/>
    </row>
    <row r="37" spans="1:4" ht="15">
      <c r="A37" s="121"/>
      <c r="B37" s="121"/>
      <c r="C37" s="7" t="s">
        <v>502</v>
      </c>
      <c r="D37" s="121"/>
    </row>
    <row r="38" spans="1:4" ht="15">
      <c r="A38" s="121"/>
      <c r="B38" s="121"/>
      <c r="C38" s="7" t="s">
        <v>422</v>
      </c>
      <c r="D38" s="121"/>
    </row>
    <row r="39" spans="1:3" ht="15">
      <c r="A39" s="121"/>
      <c r="B39" s="121"/>
      <c r="C39" s="15" t="s">
        <v>434</v>
      </c>
    </row>
    <row r="40" ht="12.75">
      <c r="C40" s="9" t="s">
        <v>248</v>
      </c>
    </row>
    <row r="41" ht="12.75">
      <c r="C41" s="5" t="s">
        <v>847</v>
      </c>
    </row>
    <row r="42" ht="12.75">
      <c r="C42" s="335" t="s">
        <v>848</v>
      </c>
    </row>
  </sheetData>
  <mergeCells count="5">
    <mergeCell ref="A35:D35"/>
    <mergeCell ref="A27:D27"/>
    <mergeCell ref="A6:C7"/>
    <mergeCell ref="A9:A10"/>
    <mergeCell ref="B9:C9"/>
  </mergeCells>
  <hyperlinks>
    <hyperlink ref="D26" r:id="rId1" display="oficial@cjasmh.ro"/>
    <hyperlink ref="C42" r:id="rId2" display="oficial@cjasmh.ro"/>
  </hyperlinks>
  <printOptions/>
  <pageMargins left="0.4330708661417323" right="0.2755905511811024" top="0.43" bottom="0.56" header="0.2755905511811024" footer="0.31496062992125984"/>
  <pageSetup horizontalDpi="300" verticalDpi="300" orientation="portrait" paperSize="9" r:id="rId3"/>
</worksheet>
</file>

<file path=xl/worksheets/sheet10.xml><?xml version="1.0" encoding="utf-8"?>
<worksheet xmlns="http://schemas.openxmlformats.org/spreadsheetml/2006/main" xmlns:r="http://schemas.openxmlformats.org/officeDocument/2006/relationships">
  <sheetPr>
    <tabColor indexed="13"/>
  </sheetPr>
  <dimension ref="A2:E86"/>
  <sheetViews>
    <sheetView workbookViewId="0" topLeftCell="A64">
      <selection activeCell="H15" sqref="H15"/>
    </sheetView>
  </sheetViews>
  <sheetFormatPr defaultColWidth="9.140625" defaultRowHeight="12.75"/>
  <cols>
    <col min="1" max="1" width="5.140625" style="113" customWidth="1"/>
    <col min="2" max="2" width="51.140625" style="0" customWidth="1"/>
    <col min="3" max="3" width="12.28125" style="0" customWidth="1"/>
    <col min="4" max="4" width="11.8515625" style="0" customWidth="1"/>
  </cols>
  <sheetData>
    <row r="2" spans="1:3" ht="12.75" customHeight="1">
      <c r="A2" s="361" t="s">
        <v>565</v>
      </c>
      <c r="B2" s="361"/>
      <c r="C2" s="361"/>
    </row>
    <row r="3" spans="1:3" ht="35.25" customHeight="1">
      <c r="A3" s="361"/>
      <c r="B3" s="361"/>
      <c r="C3" s="361"/>
    </row>
    <row r="4" spans="1:3" ht="13.5" thickBot="1">
      <c r="A4" s="140"/>
      <c r="B4" s="3"/>
      <c r="C4" s="3"/>
    </row>
    <row r="5" spans="1:4" ht="17.25" customHeight="1">
      <c r="A5" s="406" t="s">
        <v>508</v>
      </c>
      <c r="B5" s="406" t="s">
        <v>643</v>
      </c>
      <c r="C5" s="412" t="s">
        <v>488</v>
      </c>
      <c r="D5" s="414" t="s">
        <v>58</v>
      </c>
    </row>
    <row r="6" spans="1:4" ht="18.75" customHeight="1" thickBot="1">
      <c r="A6" s="407"/>
      <c r="B6" s="407"/>
      <c r="C6" s="413"/>
      <c r="D6" s="415"/>
    </row>
    <row r="7" spans="1:4" ht="14.25" customHeight="1" thickBot="1">
      <c r="A7" s="154" t="s">
        <v>486</v>
      </c>
      <c r="B7" s="155" t="s">
        <v>425</v>
      </c>
      <c r="C7" s="156" t="s">
        <v>426</v>
      </c>
      <c r="D7" s="141" t="s">
        <v>427</v>
      </c>
    </row>
    <row r="8" spans="1:4" ht="24">
      <c r="A8" s="159">
        <v>1</v>
      </c>
      <c r="B8" s="229" t="s">
        <v>153</v>
      </c>
      <c r="C8" s="326">
        <v>0</v>
      </c>
      <c r="D8" s="327">
        <v>0</v>
      </c>
    </row>
    <row r="9" spans="1:4" ht="24">
      <c r="A9" s="160">
        <v>2</v>
      </c>
      <c r="B9" s="227" t="s">
        <v>151</v>
      </c>
      <c r="C9" s="326">
        <v>0</v>
      </c>
      <c r="D9" s="327">
        <v>0</v>
      </c>
    </row>
    <row r="10" spans="1:4" ht="12.75">
      <c r="A10" s="160">
        <v>3</v>
      </c>
      <c r="B10" s="227" t="s">
        <v>148</v>
      </c>
      <c r="C10" s="326">
        <v>0</v>
      </c>
      <c r="D10" s="327">
        <v>0</v>
      </c>
    </row>
    <row r="11" spans="1:4" ht="24">
      <c r="A11" s="160">
        <v>4</v>
      </c>
      <c r="B11" s="227" t="s">
        <v>149</v>
      </c>
      <c r="C11" s="326">
        <v>0</v>
      </c>
      <c r="D11" s="327">
        <v>0</v>
      </c>
    </row>
    <row r="12" spans="1:4" ht="24">
      <c r="A12" s="160">
        <v>5</v>
      </c>
      <c r="B12" s="227" t="s">
        <v>147</v>
      </c>
      <c r="C12" s="326">
        <v>0</v>
      </c>
      <c r="D12" s="327">
        <v>0</v>
      </c>
    </row>
    <row r="13" spans="1:4" ht="12.75">
      <c r="A13" s="160">
        <v>6</v>
      </c>
      <c r="B13" s="227" t="s">
        <v>156</v>
      </c>
      <c r="C13" s="326">
        <v>0</v>
      </c>
      <c r="D13" s="327">
        <v>0</v>
      </c>
    </row>
    <row r="14" spans="1:4" ht="12.75">
      <c r="A14" s="160">
        <v>7</v>
      </c>
      <c r="B14" s="227" t="s">
        <v>146</v>
      </c>
      <c r="C14" s="326">
        <v>0</v>
      </c>
      <c r="D14" s="327">
        <v>0</v>
      </c>
    </row>
    <row r="15" spans="1:4" ht="18.75" customHeight="1">
      <c r="A15" s="160">
        <v>8</v>
      </c>
      <c r="B15" s="227" t="s">
        <v>376</v>
      </c>
      <c r="C15" s="326">
        <v>0</v>
      </c>
      <c r="D15" s="327">
        <v>0</v>
      </c>
    </row>
    <row r="16" spans="1:4" ht="12.75">
      <c r="A16" s="160">
        <v>9</v>
      </c>
      <c r="B16" s="227" t="s">
        <v>159</v>
      </c>
      <c r="C16" s="326">
        <v>0</v>
      </c>
      <c r="D16" s="327">
        <v>0</v>
      </c>
    </row>
    <row r="17" spans="1:4" ht="12.75">
      <c r="A17" s="160">
        <v>10</v>
      </c>
      <c r="B17" s="227" t="s">
        <v>160</v>
      </c>
      <c r="C17" s="326">
        <v>0</v>
      </c>
      <c r="D17" s="327">
        <v>0</v>
      </c>
    </row>
    <row r="18" spans="1:4" ht="24">
      <c r="A18" s="160">
        <v>11</v>
      </c>
      <c r="B18" s="227" t="s">
        <v>143</v>
      </c>
      <c r="C18" s="326">
        <v>0</v>
      </c>
      <c r="D18" s="327">
        <v>0</v>
      </c>
    </row>
    <row r="19" spans="1:4" ht="36">
      <c r="A19" s="160">
        <v>12</v>
      </c>
      <c r="B19" s="227" t="s">
        <v>162</v>
      </c>
      <c r="C19" s="326">
        <v>0</v>
      </c>
      <c r="D19" s="327">
        <v>0</v>
      </c>
    </row>
    <row r="20" spans="1:4" ht="12.75">
      <c r="A20" s="160">
        <v>13</v>
      </c>
      <c r="B20" s="227" t="s">
        <v>161</v>
      </c>
      <c r="C20" s="326">
        <v>0</v>
      </c>
      <c r="D20" s="327">
        <v>0</v>
      </c>
    </row>
    <row r="21" spans="1:4" ht="12.75">
      <c r="A21" s="160">
        <v>14</v>
      </c>
      <c r="B21" s="227" t="s">
        <v>144</v>
      </c>
      <c r="C21" s="326">
        <v>0</v>
      </c>
      <c r="D21" s="327">
        <v>0</v>
      </c>
    </row>
    <row r="22" spans="1:4" ht="12.75">
      <c r="A22" s="160">
        <v>15</v>
      </c>
      <c r="B22" s="227" t="s">
        <v>233</v>
      </c>
      <c r="C22" s="326">
        <v>0</v>
      </c>
      <c r="D22" s="327">
        <v>0</v>
      </c>
    </row>
    <row r="23" spans="1:4" ht="27" customHeight="1">
      <c r="A23" s="160">
        <v>16</v>
      </c>
      <c r="B23" s="227" t="s">
        <v>853</v>
      </c>
      <c r="C23" s="326">
        <v>0</v>
      </c>
      <c r="D23" s="327">
        <v>0</v>
      </c>
    </row>
    <row r="24" spans="1:4" ht="99" customHeight="1">
      <c r="A24" s="160">
        <v>17</v>
      </c>
      <c r="B24" s="227" t="s">
        <v>374</v>
      </c>
      <c r="C24" s="326">
        <v>0</v>
      </c>
      <c r="D24" s="327">
        <v>0</v>
      </c>
    </row>
    <row r="25" spans="1:4" ht="115.5" customHeight="1">
      <c r="A25" s="160">
        <v>18</v>
      </c>
      <c r="B25" s="227" t="s">
        <v>844</v>
      </c>
      <c r="C25" s="326">
        <v>0</v>
      </c>
      <c r="D25" s="327">
        <v>0</v>
      </c>
    </row>
    <row r="26" spans="1:4" ht="36" customHeight="1">
      <c r="A26" s="160">
        <v>19</v>
      </c>
      <c r="B26" s="227" t="s">
        <v>109</v>
      </c>
      <c r="C26" s="326">
        <v>0</v>
      </c>
      <c r="D26" s="327">
        <v>0</v>
      </c>
    </row>
    <row r="27" spans="1:4" ht="14.25" customHeight="1">
      <c r="A27" s="160">
        <v>20</v>
      </c>
      <c r="B27" s="227" t="s">
        <v>852</v>
      </c>
      <c r="C27" s="326">
        <v>0</v>
      </c>
      <c r="D27" s="327">
        <v>0</v>
      </c>
    </row>
    <row r="28" spans="1:4" ht="24">
      <c r="A28" s="160">
        <v>21</v>
      </c>
      <c r="B28" s="227" t="s">
        <v>368</v>
      </c>
      <c r="C28" s="326">
        <v>0</v>
      </c>
      <c r="D28" s="327">
        <v>0</v>
      </c>
    </row>
    <row r="29" spans="1:4" ht="24">
      <c r="A29" s="160">
        <v>22</v>
      </c>
      <c r="B29" s="228" t="s">
        <v>234</v>
      </c>
      <c r="C29" s="326">
        <v>459</v>
      </c>
      <c r="D29" s="327">
        <v>440</v>
      </c>
    </row>
    <row r="30" spans="1:4" ht="116.25" customHeight="1">
      <c r="A30" s="160">
        <v>23</v>
      </c>
      <c r="B30" s="227" t="s">
        <v>106</v>
      </c>
      <c r="C30" s="326">
        <v>0</v>
      </c>
      <c r="D30" s="327">
        <v>0</v>
      </c>
    </row>
    <row r="31" spans="1:4" ht="12.75">
      <c r="A31" s="160">
        <v>24</v>
      </c>
      <c r="B31" s="227" t="s">
        <v>650</v>
      </c>
      <c r="C31" s="326">
        <v>0</v>
      </c>
      <c r="D31" s="327">
        <v>0</v>
      </c>
    </row>
    <row r="32" spans="1:4" ht="24">
      <c r="A32" s="160">
        <v>25</v>
      </c>
      <c r="B32" s="227" t="s">
        <v>157</v>
      </c>
      <c r="C32" s="326">
        <v>0</v>
      </c>
      <c r="D32" s="327">
        <v>0</v>
      </c>
    </row>
    <row r="33" spans="1:4" ht="17.25" customHeight="1">
      <c r="A33" s="160">
        <v>26</v>
      </c>
      <c r="B33" s="227" t="s">
        <v>163</v>
      </c>
      <c r="C33" s="326">
        <v>0</v>
      </c>
      <c r="D33" s="327">
        <v>0</v>
      </c>
    </row>
    <row r="34" spans="1:4" ht="30" customHeight="1">
      <c r="A34" s="160">
        <v>27</v>
      </c>
      <c r="B34" s="227" t="s">
        <v>845</v>
      </c>
      <c r="C34" s="326">
        <v>0</v>
      </c>
      <c r="D34" s="327">
        <v>0</v>
      </c>
    </row>
    <row r="35" spans="1:4" ht="17.25" customHeight="1">
      <c r="A35" s="160">
        <v>28</v>
      </c>
      <c r="B35" s="193" t="s">
        <v>377</v>
      </c>
      <c r="C35" s="326">
        <v>303</v>
      </c>
      <c r="D35" s="327">
        <v>44</v>
      </c>
    </row>
    <row r="36" spans="1:4" ht="64.5" customHeight="1">
      <c r="A36" s="160">
        <v>29</v>
      </c>
      <c r="B36" s="227" t="s">
        <v>373</v>
      </c>
      <c r="C36" s="326">
        <v>0</v>
      </c>
      <c r="D36" s="327">
        <v>0</v>
      </c>
    </row>
    <row r="37" spans="1:4" ht="54.75" customHeight="1">
      <c r="A37" s="160">
        <v>30</v>
      </c>
      <c r="B37" s="227" t="s">
        <v>846</v>
      </c>
      <c r="C37" s="326">
        <v>0</v>
      </c>
      <c r="D37" s="327">
        <v>0</v>
      </c>
    </row>
    <row r="38" spans="1:4" ht="52.5" customHeight="1">
      <c r="A38" s="160">
        <v>31</v>
      </c>
      <c r="B38" s="227" t="s">
        <v>850</v>
      </c>
      <c r="C38" s="326">
        <v>0</v>
      </c>
      <c r="D38" s="327">
        <v>0</v>
      </c>
    </row>
    <row r="39" spans="1:4" ht="12.75">
      <c r="A39" s="160">
        <v>32</v>
      </c>
      <c r="B39" s="227" t="s">
        <v>145</v>
      </c>
      <c r="C39" s="326">
        <v>0</v>
      </c>
      <c r="D39" s="327">
        <v>0</v>
      </c>
    </row>
    <row r="40" spans="1:4" ht="39.75" customHeight="1">
      <c r="A40" s="160">
        <v>33</v>
      </c>
      <c r="B40" s="227" t="s">
        <v>854</v>
      </c>
      <c r="C40" s="326">
        <v>0</v>
      </c>
      <c r="D40" s="327">
        <v>0</v>
      </c>
    </row>
    <row r="41" spans="1:4" ht="45.75" customHeight="1">
      <c r="A41" s="160">
        <v>34</v>
      </c>
      <c r="B41" s="227" t="s">
        <v>375</v>
      </c>
      <c r="C41" s="326">
        <v>0</v>
      </c>
      <c r="D41" s="327">
        <v>0</v>
      </c>
    </row>
    <row r="42" spans="1:4" ht="24">
      <c r="A42" s="160">
        <v>35</v>
      </c>
      <c r="B42" s="227" t="s">
        <v>150</v>
      </c>
      <c r="C42" s="326">
        <v>0</v>
      </c>
      <c r="D42" s="327">
        <v>0</v>
      </c>
    </row>
    <row r="43" spans="1:4" ht="42" customHeight="1">
      <c r="A43" s="160">
        <v>36</v>
      </c>
      <c r="B43" s="227" t="s">
        <v>235</v>
      </c>
      <c r="C43" s="326">
        <v>0</v>
      </c>
      <c r="D43" s="327">
        <v>0</v>
      </c>
    </row>
    <row r="44" spans="1:4" ht="24">
      <c r="A44" s="160">
        <v>37</v>
      </c>
      <c r="B44" s="227" t="s">
        <v>236</v>
      </c>
      <c r="C44" s="326">
        <v>0</v>
      </c>
      <c r="D44" s="327">
        <v>0</v>
      </c>
    </row>
    <row r="45" spans="1:4" ht="27" customHeight="1">
      <c r="A45" s="160">
        <v>38</v>
      </c>
      <c r="B45" s="227" t="s">
        <v>237</v>
      </c>
      <c r="C45" s="326">
        <v>0</v>
      </c>
      <c r="D45" s="327">
        <v>0</v>
      </c>
    </row>
    <row r="46" spans="1:4" ht="24.75" customHeight="1">
      <c r="A46" s="160">
        <v>39</v>
      </c>
      <c r="B46" s="227" t="s">
        <v>238</v>
      </c>
      <c r="C46" s="326">
        <v>0</v>
      </c>
      <c r="D46" s="327">
        <v>0</v>
      </c>
    </row>
    <row r="47" spans="1:4" ht="24">
      <c r="A47" s="160">
        <v>40</v>
      </c>
      <c r="B47" s="227" t="s">
        <v>239</v>
      </c>
      <c r="C47" s="326">
        <v>0</v>
      </c>
      <c r="D47" s="327">
        <v>0</v>
      </c>
    </row>
    <row r="48" spans="1:4" ht="24">
      <c r="A48" s="160">
        <v>41</v>
      </c>
      <c r="B48" s="227" t="s">
        <v>240</v>
      </c>
      <c r="C48" s="326">
        <v>0</v>
      </c>
      <c r="D48" s="327">
        <v>0</v>
      </c>
    </row>
    <row r="49" spans="1:4" ht="24">
      <c r="A49" s="160">
        <v>42</v>
      </c>
      <c r="B49" s="227" t="s">
        <v>241</v>
      </c>
      <c r="C49" s="326">
        <v>0</v>
      </c>
      <c r="D49" s="327">
        <v>0</v>
      </c>
    </row>
    <row r="50" spans="1:4" ht="24">
      <c r="A50" s="160">
        <v>43</v>
      </c>
      <c r="B50" s="227" t="s">
        <v>242</v>
      </c>
      <c r="C50" s="326">
        <v>0</v>
      </c>
      <c r="D50" s="327">
        <v>0</v>
      </c>
    </row>
    <row r="51" spans="1:4" ht="24">
      <c r="A51" s="160">
        <v>44</v>
      </c>
      <c r="B51" s="227" t="s">
        <v>243</v>
      </c>
      <c r="C51" s="326">
        <v>0</v>
      </c>
      <c r="D51" s="327">
        <v>0</v>
      </c>
    </row>
    <row r="52" spans="1:4" ht="24">
      <c r="A52" s="160">
        <v>45</v>
      </c>
      <c r="B52" s="227" t="s">
        <v>244</v>
      </c>
      <c r="C52" s="326">
        <v>0</v>
      </c>
      <c r="D52" s="327">
        <v>0</v>
      </c>
    </row>
    <row r="53" spans="1:4" ht="24">
      <c r="A53" s="160">
        <v>46</v>
      </c>
      <c r="B53" s="227" t="s">
        <v>245</v>
      </c>
      <c r="C53" s="326">
        <v>0</v>
      </c>
      <c r="D53" s="327">
        <v>0</v>
      </c>
    </row>
    <row r="54" spans="1:4" ht="24">
      <c r="A54" s="160">
        <v>47</v>
      </c>
      <c r="B54" s="227" t="s">
        <v>246</v>
      </c>
      <c r="C54" s="326">
        <v>0</v>
      </c>
      <c r="D54" s="327">
        <v>0</v>
      </c>
    </row>
    <row r="55" spans="1:4" ht="24">
      <c r="A55" s="160">
        <v>48</v>
      </c>
      <c r="B55" s="227" t="s">
        <v>251</v>
      </c>
      <c r="C55" s="326">
        <v>0</v>
      </c>
      <c r="D55" s="327">
        <v>0</v>
      </c>
    </row>
    <row r="56" spans="1:4" ht="48">
      <c r="A56" s="160">
        <v>49</v>
      </c>
      <c r="B56" s="227" t="s">
        <v>366</v>
      </c>
      <c r="C56" s="326">
        <v>0</v>
      </c>
      <c r="D56" s="327">
        <v>0</v>
      </c>
    </row>
    <row r="57" spans="1:4" ht="48">
      <c r="A57" s="160">
        <v>50</v>
      </c>
      <c r="B57" s="227" t="s">
        <v>367</v>
      </c>
      <c r="C57" s="326">
        <v>0</v>
      </c>
      <c r="D57" s="327">
        <v>0</v>
      </c>
    </row>
    <row r="58" spans="1:4" ht="24">
      <c r="A58" s="160">
        <v>51</v>
      </c>
      <c r="B58" s="227" t="s">
        <v>154</v>
      </c>
      <c r="C58" s="326">
        <v>0</v>
      </c>
      <c r="D58" s="327">
        <v>0</v>
      </c>
    </row>
    <row r="59" spans="1:4" ht="12.75">
      <c r="A59" s="160">
        <v>52</v>
      </c>
      <c r="B59" s="227" t="s">
        <v>155</v>
      </c>
      <c r="C59" s="326">
        <v>0</v>
      </c>
      <c r="D59" s="327">
        <v>0</v>
      </c>
    </row>
    <row r="60" spans="1:4" ht="24">
      <c r="A60" s="160">
        <v>53</v>
      </c>
      <c r="B60" s="227" t="s">
        <v>152</v>
      </c>
      <c r="C60" s="326">
        <v>0</v>
      </c>
      <c r="D60" s="327">
        <v>0</v>
      </c>
    </row>
    <row r="61" spans="1:4" ht="40.5" customHeight="1">
      <c r="A61" s="160">
        <v>54</v>
      </c>
      <c r="B61" s="227" t="s">
        <v>851</v>
      </c>
      <c r="C61" s="326">
        <v>0</v>
      </c>
      <c r="D61" s="327">
        <v>0</v>
      </c>
    </row>
    <row r="62" spans="1:4" ht="76.5" customHeight="1">
      <c r="A62" s="160">
        <v>55</v>
      </c>
      <c r="B62" s="227" t="s">
        <v>369</v>
      </c>
      <c r="C62" s="326">
        <v>0</v>
      </c>
      <c r="D62" s="327">
        <v>0</v>
      </c>
    </row>
    <row r="63" spans="1:4" ht="63" customHeight="1">
      <c r="A63" s="160">
        <v>56</v>
      </c>
      <c r="B63" s="227" t="s">
        <v>370</v>
      </c>
      <c r="C63" s="326">
        <v>0</v>
      </c>
      <c r="D63" s="327">
        <v>0</v>
      </c>
    </row>
    <row r="64" spans="1:4" ht="54.75" customHeight="1">
      <c r="A64" s="160">
        <v>57</v>
      </c>
      <c r="B64" s="227" t="s">
        <v>108</v>
      </c>
      <c r="C64" s="326">
        <v>0</v>
      </c>
      <c r="D64" s="327">
        <v>0</v>
      </c>
    </row>
    <row r="65" spans="1:4" ht="64.5" customHeight="1">
      <c r="A65" s="160">
        <v>58</v>
      </c>
      <c r="B65" s="227" t="s">
        <v>371</v>
      </c>
      <c r="C65" s="326">
        <v>0</v>
      </c>
      <c r="D65" s="327">
        <v>0</v>
      </c>
    </row>
    <row r="66" spans="1:4" ht="66" customHeight="1">
      <c r="A66" s="160">
        <v>59</v>
      </c>
      <c r="B66" s="227" t="s">
        <v>372</v>
      </c>
      <c r="C66" s="326">
        <v>0</v>
      </c>
      <c r="D66" s="327">
        <v>0</v>
      </c>
    </row>
    <row r="67" spans="1:4" ht="51.75" customHeight="1">
      <c r="A67" s="160">
        <v>60</v>
      </c>
      <c r="B67" s="227" t="s">
        <v>107</v>
      </c>
      <c r="C67" s="326">
        <v>0</v>
      </c>
      <c r="D67" s="327">
        <v>0</v>
      </c>
    </row>
    <row r="68" spans="1:4" ht="12.75">
      <c r="A68" s="160">
        <v>61</v>
      </c>
      <c r="B68" s="227" t="s">
        <v>158</v>
      </c>
      <c r="C68" s="326">
        <v>0</v>
      </c>
      <c r="D68" s="327">
        <v>0</v>
      </c>
    </row>
    <row r="69" spans="1:4" ht="24">
      <c r="A69" s="160">
        <v>62</v>
      </c>
      <c r="B69" s="227" t="s">
        <v>252</v>
      </c>
      <c r="C69" s="326">
        <v>0</v>
      </c>
      <c r="D69" s="327">
        <v>0</v>
      </c>
    </row>
    <row r="70" spans="1:4" ht="14.25" customHeight="1">
      <c r="A70" s="160">
        <v>63</v>
      </c>
      <c r="B70" s="227" t="s">
        <v>142</v>
      </c>
      <c r="C70" s="326">
        <v>0</v>
      </c>
      <c r="D70" s="327">
        <v>0</v>
      </c>
    </row>
    <row r="71" spans="1:4" ht="12.75">
      <c r="A71" s="160">
        <v>64</v>
      </c>
      <c r="B71" s="227" t="s">
        <v>510</v>
      </c>
      <c r="C71" s="326">
        <v>0</v>
      </c>
      <c r="D71" s="327">
        <v>0</v>
      </c>
    </row>
    <row r="72" spans="1:4" s="212" customFormat="1" ht="36.75" thickBot="1">
      <c r="A72" s="164">
        <v>65</v>
      </c>
      <c r="B72" s="230" t="s">
        <v>253</v>
      </c>
      <c r="C72" s="326">
        <v>0</v>
      </c>
      <c r="D72" s="327">
        <v>0</v>
      </c>
    </row>
    <row r="73" spans="1:4" ht="13.5" thickBot="1">
      <c r="A73" s="408" t="s">
        <v>511</v>
      </c>
      <c r="B73" s="431"/>
      <c r="C73" s="289">
        <f>SUM(C8:C72)</f>
        <v>762</v>
      </c>
      <c r="D73" s="142">
        <f>SUM(D8:D72)</f>
        <v>484</v>
      </c>
    </row>
    <row r="74" spans="1:3" ht="12.75">
      <c r="A74" s="143" t="s">
        <v>473</v>
      </c>
      <c r="B74" s="118"/>
      <c r="C74" s="118"/>
    </row>
    <row r="75" spans="1:5" ht="26.25" customHeight="1">
      <c r="A75" s="405" t="s">
        <v>140</v>
      </c>
      <c r="B75" s="405"/>
      <c r="C75" s="405"/>
      <c r="D75" s="405"/>
      <c r="E75" s="195"/>
    </row>
    <row r="76" s="405" customFormat="1" ht="54.75" customHeight="1">
      <c r="A76" s="405" t="s">
        <v>198</v>
      </c>
    </row>
    <row r="77" spans="1:3" ht="12.75">
      <c r="A77" s="143"/>
      <c r="B77" s="3"/>
      <c r="C77" s="3"/>
    </row>
    <row r="78" spans="1:3" ht="12.75">
      <c r="A78" s="143"/>
      <c r="B78" s="3"/>
      <c r="C78" s="3"/>
    </row>
    <row r="79" spans="1:3" ht="12.75">
      <c r="A79" s="144"/>
      <c r="B79" s="145"/>
      <c r="C79" s="3"/>
    </row>
    <row r="80" spans="1:3" ht="12.75">
      <c r="A80" s="144"/>
      <c r="B80" s="145"/>
      <c r="C80" s="3"/>
    </row>
    <row r="81" spans="1:3" ht="12.75">
      <c r="A81" s="144"/>
      <c r="B81" s="145"/>
      <c r="C81" s="3"/>
    </row>
    <row r="82" spans="1:3" ht="12.75">
      <c r="A82" s="144"/>
      <c r="B82" s="145"/>
      <c r="C82" s="3"/>
    </row>
    <row r="83" spans="1:3" ht="12.75">
      <c r="A83" s="144"/>
      <c r="B83" s="145"/>
      <c r="C83" s="3"/>
    </row>
    <row r="84" spans="1:3" ht="12.75">
      <c r="A84" s="140"/>
      <c r="B84" s="3"/>
      <c r="C84" s="3"/>
    </row>
    <row r="85" ht="12.75">
      <c r="A85" s="137"/>
    </row>
    <row r="86" ht="12.75">
      <c r="A86" s="138"/>
    </row>
  </sheetData>
  <mergeCells count="8">
    <mergeCell ref="A75:D75"/>
    <mergeCell ref="A76:IV76"/>
    <mergeCell ref="A2:C3"/>
    <mergeCell ref="A73:B73"/>
    <mergeCell ref="B5:B6"/>
    <mergeCell ref="A5:A6"/>
    <mergeCell ref="C5:C6"/>
    <mergeCell ref="D5:D6"/>
  </mergeCells>
  <printOptions/>
  <pageMargins left="0.7480314960629921" right="0" top="0.48" bottom="0.5905511811023623" header="0.5118110236220472" footer="0.5118110236220472"/>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2:M30"/>
  <sheetViews>
    <sheetView workbookViewId="0" topLeftCell="A4">
      <selection activeCell="F21" sqref="F21"/>
    </sheetView>
  </sheetViews>
  <sheetFormatPr defaultColWidth="9.140625" defaultRowHeight="12.75"/>
  <cols>
    <col min="1" max="1" width="7.8515625" style="0" customWidth="1"/>
    <col min="2" max="2" width="22.00390625" style="0" customWidth="1"/>
    <col min="3" max="4" width="17.7109375" style="5" customWidth="1"/>
    <col min="5" max="5" width="17.421875" style="5" customWidth="1"/>
    <col min="6" max="6" width="18.140625" style="5" customWidth="1"/>
    <col min="7" max="7" width="13.28125" style="0" customWidth="1"/>
    <col min="8" max="8" width="14.00390625" style="0" customWidth="1"/>
    <col min="9" max="9" width="12.57421875" style="0" customWidth="1"/>
    <col min="10" max="10" width="11.57421875" style="0" customWidth="1"/>
    <col min="11" max="11" width="11.00390625" style="0" customWidth="1"/>
    <col min="12" max="12" width="11.57421875" style="0" customWidth="1"/>
  </cols>
  <sheetData>
    <row r="2" spans="1:7" ht="51" customHeight="1">
      <c r="A2" s="361" t="s">
        <v>566</v>
      </c>
      <c r="B2" s="361"/>
      <c r="C2" s="361"/>
      <c r="D2" s="361"/>
      <c r="E2" s="361"/>
      <c r="F2" s="361"/>
      <c r="G2" s="361"/>
    </row>
    <row r="3" spans="3:6" ht="13.5" thickBot="1">
      <c r="C3" s="139"/>
      <c r="D3" s="139"/>
      <c r="E3" s="139"/>
      <c r="F3" s="139"/>
    </row>
    <row r="4" spans="1:12" ht="188.25" customHeight="1">
      <c r="A4" s="448" t="s">
        <v>660</v>
      </c>
      <c r="B4" s="450" t="s">
        <v>395</v>
      </c>
      <c r="C4" s="196" t="s">
        <v>834</v>
      </c>
      <c r="D4" s="196" t="s">
        <v>634</v>
      </c>
      <c r="E4" s="197" t="s">
        <v>396</v>
      </c>
      <c r="F4" s="197" t="s">
        <v>635</v>
      </c>
      <c r="G4" s="198" t="s">
        <v>399</v>
      </c>
      <c r="H4" s="198" t="s">
        <v>636</v>
      </c>
      <c r="I4" s="199" t="s">
        <v>399</v>
      </c>
      <c r="J4" s="299" t="s">
        <v>636</v>
      </c>
      <c r="K4" s="432" t="s">
        <v>835</v>
      </c>
      <c r="L4" s="434" t="s">
        <v>836</v>
      </c>
    </row>
    <row r="5" spans="1:12" ht="39.75" customHeight="1" thickBot="1">
      <c r="A5" s="449"/>
      <c r="B5" s="451"/>
      <c r="C5" s="436" t="s">
        <v>833</v>
      </c>
      <c r="D5" s="437"/>
      <c r="E5" s="438" t="s">
        <v>833</v>
      </c>
      <c r="F5" s="439"/>
      <c r="G5" s="440" t="s">
        <v>398</v>
      </c>
      <c r="H5" s="441"/>
      <c r="I5" s="442" t="s">
        <v>397</v>
      </c>
      <c r="J5" s="443"/>
      <c r="K5" s="433"/>
      <c r="L5" s="435"/>
    </row>
    <row r="6" spans="1:12" ht="13.5" thickBot="1">
      <c r="A6" s="200" t="s">
        <v>425</v>
      </c>
      <c r="B6" s="201" t="s">
        <v>426</v>
      </c>
      <c r="C6" s="201" t="s">
        <v>427</v>
      </c>
      <c r="D6" s="201" t="s">
        <v>428</v>
      </c>
      <c r="E6" s="201" t="s">
        <v>429</v>
      </c>
      <c r="F6" s="201" t="s">
        <v>430</v>
      </c>
      <c r="G6" s="201" t="s">
        <v>651</v>
      </c>
      <c r="H6" s="201" t="s">
        <v>654</v>
      </c>
      <c r="I6" s="201" t="s">
        <v>623</v>
      </c>
      <c r="J6" s="201" t="s">
        <v>624</v>
      </c>
      <c r="K6" s="201" t="s">
        <v>625</v>
      </c>
      <c r="L6" s="300" t="s">
        <v>626</v>
      </c>
    </row>
    <row r="7" spans="1:13" ht="12.75">
      <c r="A7" s="455" t="s">
        <v>216</v>
      </c>
      <c r="B7" s="452" t="s">
        <v>217</v>
      </c>
      <c r="C7" s="202">
        <v>552</v>
      </c>
      <c r="D7" s="202">
        <v>856</v>
      </c>
      <c r="E7" s="202">
        <v>0</v>
      </c>
      <c r="F7" s="202">
        <v>0</v>
      </c>
      <c r="G7" s="202">
        <v>837</v>
      </c>
      <c r="H7" s="202">
        <v>900</v>
      </c>
      <c r="I7" s="202">
        <v>762</v>
      </c>
      <c r="J7" s="301">
        <v>484</v>
      </c>
      <c r="K7" s="203">
        <v>600</v>
      </c>
      <c r="L7" s="204">
        <v>600</v>
      </c>
      <c r="M7" s="325"/>
    </row>
    <row r="8" spans="1:12" ht="15">
      <c r="A8" s="456"/>
      <c r="B8" s="453"/>
      <c r="C8" s="149"/>
      <c r="D8" s="302"/>
      <c r="E8" s="149"/>
      <c r="F8" s="302"/>
      <c r="G8" s="149"/>
      <c r="H8" s="302"/>
      <c r="I8" s="149"/>
      <c r="J8" s="303"/>
      <c r="K8" s="193"/>
      <c r="L8" s="205"/>
    </row>
    <row r="9" spans="1:12" ht="41.25" customHeight="1">
      <c r="A9" s="457"/>
      <c r="B9" s="454"/>
      <c r="C9" s="149"/>
      <c r="D9" s="302"/>
      <c r="E9" s="149"/>
      <c r="F9" s="302"/>
      <c r="G9" s="149"/>
      <c r="H9" s="302"/>
      <c r="I9" s="149"/>
      <c r="J9" s="303"/>
      <c r="K9" s="193"/>
      <c r="L9" s="205"/>
    </row>
    <row r="10" spans="1:12" ht="15.75">
      <c r="A10" s="446" t="s">
        <v>652</v>
      </c>
      <c r="B10" s="447"/>
      <c r="C10" s="150"/>
      <c r="D10" s="302"/>
      <c r="E10" s="150"/>
      <c r="F10" s="302"/>
      <c r="G10" s="150"/>
      <c r="H10" s="302"/>
      <c r="I10" s="150"/>
      <c r="J10" s="303"/>
      <c r="K10" s="193"/>
      <c r="L10" s="205"/>
    </row>
    <row r="11" spans="1:12" ht="12.75">
      <c r="A11" s="458"/>
      <c r="B11" s="459"/>
      <c r="C11" s="128"/>
      <c r="D11" s="128"/>
      <c r="E11" s="128"/>
      <c r="F11" s="128"/>
      <c r="G11" s="128"/>
      <c r="H11" s="128"/>
      <c r="I11" s="128"/>
      <c r="J11" s="304"/>
      <c r="K11" s="193"/>
      <c r="L11" s="205"/>
    </row>
    <row r="12" spans="1:12" ht="15">
      <c r="A12" s="456"/>
      <c r="B12" s="453"/>
      <c r="C12" s="149"/>
      <c r="D12" s="302"/>
      <c r="E12" s="149"/>
      <c r="F12" s="302"/>
      <c r="G12" s="149"/>
      <c r="H12" s="302"/>
      <c r="I12" s="149"/>
      <c r="J12" s="303"/>
      <c r="K12" s="193"/>
      <c r="L12" s="205"/>
    </row>
    <row r="13" spans="1:12" ht="15">
      <c r="A13" s="457"/>
      <c r="B13" s="454"/>
      <c r="C13" s="149"/>
      <c r="D13" s="302"/>
      <c r="E13" s="149"/>
      <c r="F13" s="302"/>
      <c r="G13" s="149"/>
      <c r="H13" s="302"/>
      <c r="I13" s="149"/>
      <c r="J13" s="303"/>
      <c r="K13" s="193"/>
      <c r="L13" s="205"/>
    </row>
    <row r="14" spans="1:12" ht="15.75">
      <c r="A14" s="446" t="s">
        <v>653</v>
      </c>
      <c r="B14" s="447"/>
      <c r="C14" s="150"/>
      <c r="D14" s="302"/>
      <c r="E14" s="150"/>
      <c r="F14" s="302"/>
      <c r="G14" s="150"/>
      <c r="H14" s="302"/>
      <c r="I14" s="150"/>
      <c r="J14" s="303"/>
      <c r="K14" s="193"/>
      <c r="L14" s="205"/>
    </row>
    <row r="15" spans="1:12" ht="15.75" thickBot="1">
      <c r="A15" s="444" t="s">
        <v>432</v>
      </c>
      <c r="B15" s="445"/>
      <c r="C15" s="206">
        <f aca="true" t="shared" si="0" ref="C15:L15">C7</f>
        <v>552</v>
      </c>
      <c r="D15" s="206">
        <f t="shared" si="0"/>
        <v>856</v>
      </c>
      <c r="E15" s="206">
        <f t="shared" si="0"/>
        <v>0</v>
      </c>
      <c r="F15" s="206">
        <f t="shared" si="0"/>
        <v>0</v>
      </c>
      <c r="G15" s="206">
        <f t="shared" si="0"/>
        <v>837</v>
      </c>
      <c r="H15" s="206">
        <f t="shared" si="0"/>
        <v>900</v>
      </c>
      <c r="I15" s="206">
        <f t="shared" si="0"/>
        <v>762</v>
      </c>
      <c r="J15" s="206">
        <f t="shared" si="0"/>
        <v>484</v>
      </c>
      <c r="K15" s="206">
        <f t="shared" si="0"/>
        <v>600</v>
      </c>
      <c r="L15" s="206">
        <f t="shared" si="0"/>
        <v>600</v>
      </c>
    </row>
    <row r="16" spans="1:10" ht="15.75">
      <c r="A16" s="99" t="s">
        <v>655</v>
      </c>
      <c r="B16" s="151"/>
      <c r="C16" s="131"/>
      <c r="D16" s="305"/>
      <c r="E16" s="131"/>
      <c r="F16" s="305"/>
      <c r="G16" s="131"/>
      <c r="H16" s="305"/>
      <c r="I16" s="131"/>
      <c r="J16" s="305"/>
    </row>
    <row r="17" spans="1:10" ht="14.25">
      <c r="A17" s="148" t="s">
        <v>644</v>
      </c>
      <c r="F17" s="7" t="s">
        <v>502</v>
      </c>
      <c r="G17" s="5"/>
      <c r="H17" s="5"/>
      <c r="I17" s="5"/>
      <c r="J17" s="5"/>
    </row>
    <row r="18" spans="1:10" ht="14.25">
      <c r="A18" s="182" t="s">
        <v>855</v>
      </c>
      <c r="B18" s="183"/>
      <c r="F18" s="7" t="s">
        <v>422</v>
      </c>
      <c r="G18" s="5"/>
      <c r="H18" s="5"/>
      <c r="I18" s="5"/>
      <c r="J18" s="5"/>
    </row>
    <row r="19" spans="1:10" ht="14.25">
      <c r="A19" s="182" t="s">
        <v>627</v>
      </c>
      <c r="B19" s="183"/>
      <c r="F19" s="15" t="s">
        <v>434</v>
      </c>
      <c r="G19" s="5"/>
      <c r="H19" s="5"/>
      <c r="I19" s="5"/>
      <c r="J19" s="5"/>
    </row>
    <row r="20" spans="1:10" ht="12.75">
      <c r="A20" s="184" t="s">
        <v>628</v>
      </c>
      <c r="B20" s="153"/>
      <c r="F20" s="9" t="s">
        <v>248</v>
      </c>
      <c r="G20" s="5"/>
      <c r="H20" s="5"/>
      <c r="I20" s="5"/>
      <c r="J20" s="5"/>
    </row>
    <row r="21" spans="1:10" ht="12.75">
      <c r="A21" s="184" t="s">
        <v>629</v>
      </c>
      <c r="B21" s="153"/>
      <c r="F21" s="5" t="s">
        <v>847</v>
      </c>
      <c r="H21" s="5"/>
      <c r="I21" s="5"/>
      <c r="J21" s="5"/>
    </row>
    <row r="22" spans="1:10" ht="12.75">
      <c r="A22" s="185" t="s">
        <v>630</v>
      </c>
      <c r="B22" s="186"/>
      <c r="F22" s="335" t="s">
        <v>848</v>
      </c>
      <c r="H22" s="5"/>
      <c r="I22" s="5"/>
      <c r="J22" s="5"/>
    </row>
    <row r="23" spans="1:10" ht="12.75">
      <c r="A23" s="185" t="s">
        <v>631</v>
      </c>
      <c r="B23" s="186"/>
      <c r="G23" s="5"/>
      <c r="H23" s="5"/>
      <c r="I23" s="5"/>
      <c r="J23" s="5"/>
    </row>
    <row r="24" spans="1:10" ht="12.75">
      <c r="A24" s="187" t="s">
        <v>632</v>
      </c>
      <c r="B24" s="188"/>
      <c r="G24" s="5"/>
      <c r="H24" s="5"/>
      <c r="I24" s="5"/>
      <c r="J24" s="5"/>
    </row>
    <row r="25" spans="1:10" ht="12.75">
      <c r="A25" s="187" t="s">
        <v>633</v>
      </c>
      <c r="B25" s="188"/>
      <c r="G25" s="5"/>
      <c r="H25" s="5"/>
      <c r="I25" s="5"/>
      <c r="J25" s="5"/>
    </row>
    <row r="26" s="401" customFormat="1" ht="59.25" customHeight="1">
      <c r="A26" s="401" t="s">
        <v>198</v>
      </c>
    </row>
    <row r="27" spans="4:10" ht="14.25">
      <c r="D27" s="7"/>
      <c r="H27" s="5"/>
      <c r="I27" s="5"/>
      <c r="J27" s="5"/>
    </row>
    <row r="28" spans="4:10" ht="14.25">
      <c r="D28" s="7"/>
      <c r="H28" s="5"/>
      <c r="I28" s="5"/>
      <c r="J28" s="5"/>
    </row>
    <row r="29" spans="4:10" ht="14.25">
      <c r="D29" s="15"/>
      <c r="H29" s="5"/>
      <c r="I29" s="5"/>
      <c r="J29" s="5"/>
    </row>
    <row r="30" spans="8:10" ht="12.75">
      <c r="H30" s="5"/>
      <c r="I30" s="5"/>
      <c r="J30" s="5"/>
    </row>
  </sheetData>
  <mergeCells count="17">
    <mergeCell ref="A2:G2"/>
    <mergeCell ref="A14:B14"/>
    <mergeCell ref="A4:A5"/>
    <mergeCell ref="B4:B5"/>
    <mergeCell ref="B7:B9"/>
    <mergeCell ref="A7:A9"/>
    <mergeCell ref="A10:B10"/>
    <mergeCell ref="A11:A13"/>
    <mergeCell ref="B11:B13"/>
    <mergeCell ref="A26:IV26"/>
    <mergeCell ref="K4:K5"/>
    <mergeCell ref="L4:L5"/>
    <mergeCell ref="C5:D5"/>
    <mergeCell ref="E5:F5"/>
    <mergeCell ref="G5:H5"/>
    <mergeCell ref="I5:J5"/>
    <mergeCell ref="A15:B15"/>
  </mergeCells>
  <hyperlinks>
    <hyperlink ref="F22" r:id="rId1" display="oficial@cjasmh.ro"/>
  </hyperlinks>
  <printOptions/>
  <pageMargins left="0.4330708661417323" right="0.2755905511811024" top="0.43" bottom="0.56" header="0.2755905511811024" footer="0.31496062992125984"/>
  <pageSetup horizontalDpi="300" verticalDpi="300" orientation="landscape" paperSize="9" scale="75" r:id="rId2"/>
</worksheet>
</file>

<file path=xl/worksheets/sheet12.xml><?xml version="1.0" encoding="utf-8"?>
<worksheet xmlns="http://schemas.openxmlformats.org/spreadsheetml/2006/main" xmlns:r="http://schemas.openxmlformats.org/officeDocument/2006/relationships">
  <sheetPr>
    <tabColor indexed="13"/>
  </sheetPr>
  <dimension ref="A2:E125"/>
  <sheetViews>
    <sheetView workbookViewId="0" topLeftCell="A91">
      <selection activeCell="D103" sqref="D103"/>
    </sheetView>
  </sheetViews>
  <sheetFormatPr defaultColWidth="9.140625" defaultRowHeight="12.75"/>
  <cols>
    <col min="1" max="1" width="5.140625" style="113" customWidth="1"/>
    <col min="2" max="2" width="9.7109375" style="113" customWidth="1"/>
    <col min="3" max="3" width="41.00390625" style="0" customWidth="1"/>
    <col min="4" max="4" width="10.28125" style="0" customWidth="1"/>
    <col min="5" max="5" width="10.00390625" style="0" customWidth="1"/>
  </cols>
  <sheetData>
    <row r="2" spans="1:4" ht="36" customHeight="1">
      <c r="A2" s="361" t="s">
        <v>567</v>
      </c>
      <c r="B2" s="361"/>
      <c r="C2" s="361"/>
      <c r="D2" s="361"/>
    </row>
    <row r="3" spans="1:4" ht="35.25" customHeight="1" thickBot="1">
      <c r="A3" s="361"/>
      <c r="B3" s="361"/>
      <c r="C3" s="361"/>
      <c r="D3" s="361"/>
    </row>
    <row r="4" spans="1:5" ht="17.25" customHeight="1">
      <c r="A4" s="406" t="s">
        <v>508</v>
      </c>
      <c r="B4" s="406" t="s">
        <v>668</v>
      </c>
      <c r="C4" s="410" t="s">
        <v>669</v>
      </c>
      <c r="D4" s="460" t="s">
        <v>487</v>
      </c>
      <c r="E4" s="414" t="s">
        <v>56</v>
      </c>
    </row>
    <row r="5" spans="1:5" ht="18.75" customHeight="1" thickBot="1">
      <c r="A5" s="407"/>
      <c r="B5" s="407"/>
      <c r="C5" s="411"/>
      <c r="D5" s="461"/>
      <c r="E5" s="415"/>
    </row>
    <row r="6" spans="1:5" ht="14.25" customHeight="1" thickBot="1">
      <c r="A6" s="154" t="s">
        <v>486</v>
      </c>
      <c r="B6" s="154" t="s">
        <v>425</v>
      </c>
      <c r="C6" s="156" t="s">
        <v>426</v>
      </c>
      <c r="D6" s="154" t="s">
        <v>427</v>
      </c>
      <c r="E6" s="141" t="s">
        <v>428</v>
      </c>
    </row>
    <row r="7" spans="1:5" ht="24">
      <c r="A7" s="159">
        <v>1</v>
      </c>
      <c r="B7" s="163" t="s">
        <v>670</v>
      </c>
      <c r="C7" s="190" t="s">
        <v>673</v>
      </c>
      <c r="D7" s="323">
        <v>9</v>
      </c>
      <c r="E7" s="324">
        <v>1</v>
      </c>
    </row>
    <row r="8" spans="1:5" ht="24">
      <c r="A8" s="160">
        <v>2</v>
      </c>
      <c r="B8" s="161" t="s">
        <v>670</v>
      </c>
      <c r="C8" s="191" t="s">
        <v>674</v>
      </c>
      <c r="D8" s="323">
        <v>0</v>
      </c>
      <c r="E8" s="324">
        <v>0</v>
      </c>
    </row>
    <row r="9" spans="1:5" ht="22.5" customHeight="1" thickBot="1">
      <c r="A9" s="160">
        <v>3</v>
      </c>
      <c r="B9" s="161" t="s">
        <v>671</v>
      </c>
      <c r="C9" s="191" t="s">
        <v>675</v>
      </c>
      <c r="D9" s="323">
        <v>12</v>
      </c>
      <c r="E9" s="324">
        <v>4</v>
      </c>
    </row>
    <row r="10" spans="1:5" ht="12.75">
      <c r="A10" s="159">
        <v>4</v>
      </c>
      <c r="B10" s="161" t="s">
        <v>672</v>
      </c>
      <c r="C10" s="191" t="s">
        <v>676</v>
      </c>
      <c r="D10" s="323">
        <v>0</v>
      </c>
      <c r="E10" s="324">
        <v>0</v>
      </c>
    </row>
    <row r="11" spans="1:5" ht="13.5" thickBot="1">
      <c r="A11" s="160">
        <v>5</v>
      </c>
      <c r="B11" s="165" t="s">
        <v>101</v>
      </c>
      <c r="C11" s="192" t="s">
        <v>838</v>
      </c>
      <c r="D11" s="323">
        <v>0</v>
      </c>
      <c r="E11" s="324">
        <v>0</v>
      </c>
    </row>
    <row r="12" spans="1:5" ht="24.75" thickBot="1">
      <c r="A12" s="160">
        <v>6</v>
      </c>
      <c r="B12" s="161" t="s">
        <v>677</v>
      </c>
      <c r="C12" s="191" t="s">
        <v>678</v>
      </c>
      <c r="D12" s="323">
        <v>9</v>
      </c>
      <c r="E12" s="324">
        <v>27</v>
      </c>
    </row>
    <row r="13" spans="1:5" ht="12.75">
      <c r="A13" s="159">
        <v>7</v>
      </c>
      <c r="B13" s="161" t="s">
        <v>679</v>
      </c>
      <c r="C13" s="191" t="s">
        <v>680</v>
      </c>
      <c r="D13" s="323">
        <v>40</v>
      </c>
      <c r="E13" s="324">
        <v>41</v>
      </c>
    </row>
    <row r="14" spans="1:5" ht="24">
      <c r="A14" s="160">
        <v>8</v>
      </c>
      <c r="B14" s="161" t="s">
        <v>681</v>
      </c>
      <c r="C14" s="191" t="s">
        <v>682</v>
      </c>
      <c r="D14" s="323">
        <v>0</v>
      </c>
      <c r="E14" s="324">
        <v>0</v>
      </c>
    </row>
    <row r="15" spans="1:5" ht="24.75" thickBot="1">
      <c r="A15" s="160">
        <v>9</v>
      </c>
      <c r="B15" s="161" t="s">
        <v>683</v>
      </c>
      <c r="C15" s="191" t="s">
        <v>684</v>
      </c>
      <c r="D15" s="323">
        <v>9</v>
      </c>
      <c r="E15" s="324">
        <v>1</v>
      </c>
    </row>
    <row r="16" spans="1:5" ht="12.75">
      <c r="A16" s="159">
        <v>10</v>
      </c>
      <c r="B16" s="161" t="s">
        <v>686</v>
      </c>
      <c r="C16" s="191" t="s">
        <v>685</v>
      </c>
      <c r="D16" s="323">
        <v>10</v>
      </c>
      <c r="E16" s="324">
        <v>17</v>
      </c>
    </row>
    <row r="17" spans="1:5" ht="24">
      <c r="A17" s="160">
        <v>11</v>
      </c>
      <c r="B17" s="161" t="s">
        <v>687</v>
      </c>
      <c r="C17" s="191" t="s">
        <v>700</v>
      </c>
      <c r="D17" s="323">
        <v>9</v>
      </c>
      <c r="E17" s="324">
        <v>12</v>
      </c>
    </row>
    <row r="18" spans="1:5" ht="13.5" thickBot="1">
      <c r="A18" s="160">
        <v>12</v>
      </c>
      <c r="B18" s="161" t="s">
        <v>688</v>
      </c>
      <c r="C18" s="191" t="s">
        <v>701</v>
      </c>
      <c r="D18" s="323">
        <v>0</v>
      </c>
      <c r="E18" s="324">
        <v>0</v>
      </c>
    </row>
    <row r="19" spans="1:5" ht="12.75">
      <c r="A19" s="159">
        <v>13</v>
      </c>
      <c r="B19" s="161" t="s">
        <v>689</v>
      </c>
      <c r="C19" s="191" t="s">
        <v>702</v>
      </c>
      <c r="D19" s="323">
        <v>0</v>
      </c>
      <c r="E19" s="324">
        <v>0</v>
      </c>
    </row>
    <row r="20" spans="1:5" ht="24">
      <c r="A20" s="160">
        <v>14</v>
      </c>
      <c r="B20" s="161" t="s">
        <v>690</v>
      </c>
      <c r="C20" s="191" t="s">
        <v>703</v>
      </c>
      <c r="D20" s="323">
        <v>9</v>
      </c>
      <c r="E20" s="324">
        <v>3</v>
      </c>
    </row>
    <row r="21" spans="1:5" ht="24.75" thickBot="1">
      <c r="A21" s="160">
        <v>15</v>
      </c>
      <c r="B21" s="161" t="s">
        <v>693</v>
      </c>
      <c r="C21" s="191" t="s">
        <v>704</v>
      </c>
      <c r="D21" s="323">
        <v>12</v>
      </c>
      <c r="E21" s="324">
        <v>18</v>
      </c>
    </row>
    <row r="22" spans="1:5" ht="24">
      <c r="A22" s="159">
        <v>16</v>
      </c>
      <c r="B22" s="161" t="s">
        <v>694</v>
      </c>
      <c r="C22" s="191" t="s">
        <v>705</v>
      </c>
      <c r="D22" s="323">
        <v>9</v>
      </c>
      <c r="E22" s="324">
        <v>6</v>
      </c>
    </row>
    <row r="23" spans="1:5" ht="18" customHeight="1">
      <c r="A23" s="160">
        <v>17</v>
      </c>
      <c r="B23" s="161" t="s">
        <v>695</v>
      </c>
      <c r="C23" s="191" t="s">
        <v>706</v>
      </c>
      <c r="D23" s="323">
        <v>0</v>
      </c>
      <c r="E23" s="324">
        <v>0</v>
      </c>
    </row>
    <row r="24" spans="1:5" ht="13.5" thickBot="1">
      <c r="A24" s="160">
        <v>18</v>
      </c>
      <c r="B24" s="161" t="s">
        <v>696</v>
      </c>
      <c r="C24" s="191" t="s">
        <v>707</v>
      </c>
      <c r="D24" s="323">
        <v>0</v>
      </c>
      <c r="E24" s="324">
        <v>0</v>
      </c>
    </row>
    <row r="25" spans="1:5" ht="12.75">
      <c r="A25" s="159">
        <v>19</v>
      </c>
      <c r="B25" s="161" t="s">
        <v>697</v>
      </c>
      <c r="C25" s="191" t="s">
        <v>708</v>
      </c>
      <c r="D25" s="323">
        <v>9</v>
      </c>
      <c r="E25" s="324">
        <v>1</v>
      </c>
    </row>
    <row r="26" spans="1:5" ht="12.75">
      <c r="A26" s="160">
        <v>20</v>
      </c>
      <c r="B26" s="161" t="s">
        <v>698</v>
      </c>
      <c r="C26" s="191" t="s">
        <v>709</v>
      </c>
      <c r="D26" s="323">
        <v>0</v>
      </c>
      <c r="E26" s="324">
        <v>0</v>
      </c>
    </row>
    <row r="27" spans="1:5" ht="13.5" thickBot="1">
      <c r="A27" s="160">
        <v>21</v>
      </c>
      <c r="B27" s="161" t="s">
        <v>699</v>
      </c>
      <c r="C27" s="191" t="s">
        <v>710</v>
      </c>
      <c r="D27" s="323">
        <v>9</v>
      </c>
      <c r="E27" s="324">
        <v>1</v>
      </c>
    </row>
    <row r="28" spans="1:5" ht="12.75">
      <c r="A28" s="159">
        <v>22</v>
      </c>
      <c r="B28" s="161" t="s">
        <v>711</v>
      </c>
      <c r="C28" s="191" t="s">
        <v>721</v>
      </c>
      <c r="D28" s="323">
        <v>9</v>
      </c>
      <c r="E28" s="324">
        <v>7</v>
      </c>
    </row>
    <row r="29" spans="1:5" ht="12.75">
      <c r="A29" s="160">
        <v>23</v>
      </c>
      <c r="B29" s="161" t="s">
        <v>712</v>
      </c>
      <c r="C29" s="191" t="s">
        <v>722</v>
      </c>
      <c r="D29" s="323">
        <v>25</v>
      </c>
      <c r="E29" s="324">
        <v>65</v>
      </c>
    </row>
    <row r="30" spans="1:5" ht="13.5" thickBot="1">
      <c r="A30" s="160">
        <v>24</v>
      </c>
      <c r="B30" s="161" t="s">
        <v>713</v>
      </c>
      <c r="C30" s="191" t="s">
        <v>723</v>
      </c>
      <c r="D30" s="323">
        <v>12</v>
      </c>
      <c r="E30" s="324">
        <v>81</v>
      </c>
    </row>
    <row r="31" spans="1:5" ht="24">
      <c r="A31" s="159">
        <v>25</v>
      </c>
      <c r="B31" s="161" t="s">
        <v>714</v>
      </c>
      <c r="C31" s="191" t="s">
        <v>724</v>
      </c>
      <c r="D31" s="323">
        <v>9</v>
      </c>
      <c r="E31" s="324">
        <v>2</v>
      </c>
    </row>
    <row r="32" spans="1:5" ht="24">
      <c r="A32" s="160">
        <v>26</v>
      </c>
      <c r="B32" s="161" t="s">
        <v>715</v>
      </c>
      <c r="C32" s="191" t="s">
        <v>725</v>
      </c>
      <c r="D32" s="323">
        <v>0</v>
      </c>
      <c r="E32" s="324">
        <v>0</v>
      </c>
    </row>
    <row r="33" spans="1:5" ht="13.5" thickBot="1">
      <c r="A33" s="160">
        <v>27</v>
      </c>
      <c r="B33" s="161" t="s">
        <v>95</v>
      </c>
      <c r="C33" s="191" t="s">
        <v>130</v>
      </c>
      <c r="D33" s="323">
        <v>0</v>
      </c>
      <c r="E33" s="324">
        <v>0</v>
      </c>
    </row>
    <row r="34" spans="1:5" ht="24">
      <c r="A34" s="159">
        <v>28</v>
      </c>
      <c r="B34" s="161" t="s">
        <v>716</v>
      </c>
      <c r="C34" s="191" t="s">
        <v>726</v>
      </c>
      <c r="D34" s="323">
        <v>50</v>
      </c>
      <c r="E34" s="324">
        <v>170</v>
      </c>
    </row>
    <row r="35" spans="1:5" ht="24">
      <c r="A35" s="160">
        <v>29</v>
      </c>
      <c r="B35" s="161" t="s">
        <v>717</v>
      </c>
      <c r="C35" s="191" t="s">
        <v>727</v>
      </c>
      <c r="D35" s="323">
        <v>12</v>
      </c>
      <c r="E35" s="324">
        <v>2</v>
      </c>
    </row>
    <row r="36" spans="1:5" ht="24.75" thickBot="1">
      <c r="A36" s="160">
        <v>30</v>
      </c>
      <c r="B36" s="161" t="s">
        <v>718</v>
      </c>
      <c r="C36" s="191" t="s">
        <v>728</v>
      </c>
      <c r="D36" s="323">
        <v>0</v>
      </c>
      <c r="E36" s="324">
        <v>0</v>
      </c>
    </row>
    <row r="37" spans="1:5" ht="36">
      <c r="A37" s="159">
        <v>31</v>
      </c>
      <c r="B37" s="161" t="s">
        <v>719</v>
      </c>
      <c r="C37" s="191" t="s">
        <v>839</v>
      </c>
      <c r="D37" s="323">
        <v>3</v>
      </c>
      <c r="E37" s="324">
        <v>1</v>
      </c>
    </row>
    <row r="38" spans="1:5" ht="12.75">
      <c r="A38" s="160">
        <v>32</v>
      </c>
      <c r="B38" s="161" t="s">
        <v>720</v>
      </c>
      <c r="C38" s="191" t="s">
        <v>729</v>
      </c>
      <c r="D38" s="323">
        <v>0</v>
      </c>
      <c r="E38" s="324">
        <v>0</v>
      </c>
    </row>
    <row r="39" spans="1:5" ht="13.5" thickBot="1">
      <c r="A39" s="160">
        <v>33</v>
      </c>
      <c r="B39" s="161" t="s">
        <v>730</v>
      </c>
      <c r="C39" s="191" t="s">
        <v>750</v>
      </c>
      <c r="D39" s="323">
        <v>3</v>
      </c>
      <c r="E39" s="324">
        <v>153</v>
      </c>
    </row>
    <row r="40" spans="1:5" ht="24">
      <c r="A40" s="159">
        <v>34</v>
      </c>
      <c r="B40" s="161" t="s">
        <v>96</v>
      </c>
      <c r="C40" s="191" t="s">
        <v>131</v>
      </c>
      <c r="D40" s="323">
        <v>0</v>
      </c>
      <c r="E40" s="324">
        <v>0</v>
      </c>
    </row>
    <row r="41" spans="1:5" ht="24">
      <c r="A41" s="160">
        <v>35</v>
      </c>
      <c r="B41" s="161" t="s">
        <v>97</v>
      </c>
      <c r="C41" s="191" t="s">
        <v>133</v>
      </c>
      <c r="D41" s="323">
        <v>0</v>
      </c>
      <c r="E41" s="324">
        <v>0</v>
      </c>
    </row>
    <row r="42" spans="1:5" ht="24.75" thickBot="1">
      <c r="A42" s="160">
        <v>36</v>
      </c>
      <c r="B42" s="161" t="s">
        <v>99</v>
      </c>
      <c r="C42" s="191" t="s">
        <v>134</v>
      </c>
      <c r="D42" s="323">
        <v>0</v>
      </c>
      <c r="E42" s="324">
        <v>0</v>
      </c>
    </row>
    <row r="43" spans="1:5" ht="23.25" customHeight="1">
      <c r="A43" s="159">
        <v>37</v>
      </c>
      <c r="B43" s="161" t="s">
        <v>731</v>
      </c>
      <c r="C43" s="191" t="s">
        <v>751</v>
      </c>
      <c r="D43" s="323">
        <v>9</v>
      </c>
      <c r="E43" s="324">
        <v>1</v>
      </c>
    </row>
    <row r="44" spans="1:5" ht="23.25" customHeight="1">
      <c r="A44" s="160">
        <v>38</v>
      </c>
      <c r="B44" s="161" t="s">
        <v>100</v>
      </c>
      <c r="C44" s="191" t="s">
        <v>135</v>
      </c>
      <c r="D44" s="323">
        <v>6</v>
      </c>
      <c r="E44" s="324">
        <v>1</v>
      </c>
    </row>
    <row r="45" spans="1:5" ht="24.75" thickBot="1">
      <c r="A45" s="160">
        <v>39</v>
      </c>
      <c r="B45" s="161" t="s">
        <v>732</v>
      </c>
      <c r="C45" s="191" t="s">
        <v>752</v>
      </c>
      <c r="D45" s="323">
        <v>0</v>
      </c>
      <c r="E45" s="324">
        <v>0</v>
      </c>
    </row>
    <row r="46" spans="1:5" ht="24">
      <c r="A46" s="159">
        <v>40</v>
      </c>
      <c r="B46" s="161" t="s">
        <v>733</v>
      </c>
      <c r="C46" s="191" t="s">
        <v>753</v>
      </c>
      <c r="D46" s="323">
        <v>0</v>
      </c>
      <c r="E46" s="324">
        <v>0</v>
      </c>
    </row>
    <row r="47" spans="1:5" ht="15" customHeight="1">
      <c r="A47" s="160">
        <v>41</v>
      </c>
      <c r="B47" s="161" t="s">
        <v>734</v>
      </c>
      <c r="C47" s="191" t="s">
        <v>754</v>
      </c>
      <c r="D47" s="323">
        <v>9</v>
      </c>
      <c r="E47" s="324">
        <v>12</v>
      </c>
    </row>
    <row r="48" spans="1:5" ht="36.75" thickBot="1">
      <c r="A48" s="160">
        <v>42</v>
      </c>
      <c r="B48" s="162" t="s">
        <v>735</v>
      </c>
      <c r="C48" s="191" t="s">
        <v>755</v>
      </c>
      <c r="D48" s="323">
        <v>0</v>
      </c>
      <c r="E48" s="324">
        <v>0</v>
      </c>
    </row>
    <row r="49" spans="1:5" ht="24">
      <c r="A49" s="159">
        <v>43</v>
      </c>
      <c r="B49" s="162" t="s">
        <v>743</v>
      </c>
      <c r="C49" s="191" t="s">
        <v>756</v>
      </c>
      <c r="D49" s="323">
        <v>3</v>
      </c>
      <c r="E49" s="324">
        <v>12</v>
      </c>
    </row>
    <row r="50" spans="1:5" ht="12.75">
      <c r="A50" s="160">
        <v>44</v>
      </c>
      <c r="B50" s="161" t="s">
        <v>737</v>
      </c>
      <c r="C50" s="191" t="s">
        <v>757</v>
      </c>
      <c r="D50" s="323">
        <v>9</v>
      </c>
      <c r="E50" s="324">
        <v>16</v>
      </c>
    </row>
    <row r="51" spans="1:5" ht="13.5" thickBot="1">
      <c r="A51" s="160">
        <v>45</v>
      </c>
      <c r="B51" s="161" t="s">
        <v>736</v>
      </c>
      <c r="C51" s="191" t="s">
        <v>758</v>
      </c>
      <c r="D51" s="323">
        <v>9</v>
      </c>
      <c r="E51" s="324">
        <v>1</v>
      </c>
    </row>
    <row r="52" spans="1:5" ht="12.75">
      <c r="A52" s="159">
        <v>46</v>
      </c>
      <c r="B52" s="161" t="s">
        <v>738</v>
      </c>
      <c r="C52" s="191" t="s">
        <v>759</v>
      </c>
      <c r="D52" s="323">
        <v>0</v>
      </c>
      <c r="E52" s="324">
        <v>0</v>
      </c>
    </row>
    <row r="53" spans="1:5" ht="24">
      <c r="A53" s="160">
        <v>47</v>
      </c>
      <c r="B53" s="161" t="s">
        <v>739</v>
      </c>
      <c r="C53" s="191" t="s">
        <v>760</v>
      </c>
      <c r="D53" s="323">
        <v>0</v>
      </c>
      <c r="E53" s="324">
        <v>0</v>
      </c>
    </row>
    <row r="54" spans="1:5" ht="13.5" thickBot="1">
      <c r="A54" s="160">
        <v>48</v>
      </c>
      <c r="B54" s="161" t="s">
        <v>740</v>
      </c>
      <c r="C54" s="191" t="s">
        <v>761</v>
      </c>
      <c r="D54" s="323">
        <v>9</v>
      </c>
      <c r="E54" s="324">
        <v>10</v>
      </c>
    </row>
    <row r="55" spans="1:5" ht="12.75">
      <c r="A55" s="159">
        <v>49</v>
      </c>
      <c r="B55" s="161" t="s">
        <v>741</v>
      </c>
      <c r="C55" s="191" t="s">
        <v>762</v>
      </c>
      <c r="D55" s="323">
        <v>12</v>
      </c>
      <c r="E55" s="324">
        <v>3</v>
      </c>
    </row>
    <row r="56" spans="1:5" ht="36">
      <c r="A56" s="160">
        <v>50</v>
      </c>
      <c r="B56" s="161" t="s">
        <v>742</v>
      </c>
      <c r="C56" s="191" t="s">
        <v>5</v>
      </c>
      <c r="D56" s="323">
        <v>0</v>
      </c>
      <c r="E56" s="324">
        <v>0</v>
      </c>
    </row>
    <row r="57" spans="1:5" ht="24.75" thickBot="1">
      <c r="A57" s="160">
        <v>51</v>
      </c>
      <c r="B57" s="161" t="s">
        <v>744</v>
      </c>
      <c r="C57" s="191" t="s">
        <v>6</v>
      </c>
      <c r="D57" s="323">
        <v>3</v>
      </c>
      <c r="E57" s="324">
        <v>1</v>
      </c>
    </row>
    <row r="58" spans="1:5" ht="24">
      <c r="A58" s="159">
        <v>52</v>
      </c>
      <c r="B58" s="161" t="s">
        <v>745</v>
      </c>
      <c r="C58" s="191" t="s">
        <v>7</v>
      </c>
      <c r="D58" s="323">
        <v>9</v>
      </c>
      <c r="E58" s="324">
        <v>8</v>
      </c>
    </row>
    <row r="59" spans="1:5" ht="12.75">
      <c r="A59" s="160">
        <v>53</v>
      </c>
      <c r="B59" s="161" t="s">
        <v>746</v>
      </c>
      <c r="C59" s="191" t="s">
        <v>8</v>
      </c>
      <c r="D59" s="323">
        <v>9</v>
      </c>
      <c r="E59" s="324">
        <v>5</v>
      </c>
    </row>
    <row r="60" spans="1:5" ht="13.5" thickBot="1">
      <c r="A60" s="160">
        <v>54</v>
      </c>
      <c r="B60" s="161" t="s">
        <v>747</v>
      </c>
      <c r="C60" s="191" t="s">
        <v>9</v>
      </c>
      <c r="D60" s="323">
        <v>0</v>
      </c>
      <c r="E60" s="324">
        <v>0</v>
      </c>
    </row>
    <row r="61" spans="1:5" ht="24">
      <c r="A61" s="159">
        <v>55</v>
      </c>
      <c r="B61" s="161" t="s">
        <v>748</v>
      </c>
      <c r="C61" s="191" t="s">
        <v>10</v>
      </c>
      <c r="D61" s="323">
        <v>6</v>
      </c>
      <c r="E61" s="324">
        <v>3</v>
      </c>
    </row>
    <row r="62" spans="1:5" ht="24">
      <c r="A62" s="160">
        <v>56</v>
      </c>
      <c r="B62" s="161" t="s">
        <v>749</v>
      </c>
      <c r="C62" s="191" t="s">
        <v>18</v>
      </c>
      <c r="D62" s="323">
        <v>6</v>
      </c>
      <c r="E62" s="324">
        <v>7</v>
      </c>
    </row>
    <row r="63" spans="1:5" ht="24.75" thickBot="1">
      <c r="A63" s="160">
        <v>57</v>
      </c>
      <c r="B63" s="161" t="s">
        <v>11</v>
      </c>
      <c r="C63" s="191" t="s">
        <v>22</v>
      </c>
      <c r="D63" s="323">
        <v>6</v>
      </c>
      <c r="E63" s="324">
        <v>3</v>
      </c>
    </row>
    <row r="64" spans="1:5" ht="24">
      <c r="A64" s="159">
        <v>58</v>
      </c>
      <c r="B64" s="161" t="s">
        <v>12</v>
      </c>
      <c r="C64" s="191" t="s">
        <v>24</v>
      </c>
      <c r="D64" s="323">
        <v>6</v>
      </c>
      <c r="E64" s="324">
        <v>5</v>
      </c>
    </row>
    <row r="65" spans="1:5" ht="24">
      <c r="A65" s="160">
        <v>59</v>
      </c>
      <c r="B65" s="161" t="s">
        <v>13</v>
      </c>
      <c r="C65" s="191" t="s">
        <v>23</v>
      </c>
      <c r="D65" s="323">
        <v>0</v>
      </c>
      <c r="E65" s="324">
        <v>0</v>
      </c>
    </row>
    <row r="66" spans="1:5" ht="13.5" thickBot="1">
      <c r="A66" s="160">
        <v>60</v>
      </c>
      <c r="B66" s="161" t="s">
        <v>14</v>
      </c>
      <c r="C66" s="191" t="s">
        <v>25</v>
      </c>
      <c r="D66" s="323">
        <v>6</v>
      </c>
      <c r="E66" s="324">
        <v>2</v>
      </c>
    </row>
    <row r="67" spans="1:5" ht="12.75">
      <c r="A67" s="159">
        <v>61</v>
      </c>
      <c r="B67" s="161" t="s">
        <v>15</v>
      </c>
      <c r="C67" s="191" t="s">
        <v>26</v>
      </c>
      <c r="D67" s="323">
        <v>32</v>
      </c>
      <c r="E67" s="324">
        <v>137</v>
      </c>
    </row>
    <row r="68" spans="1:5" ht="12.75">
      <c r="A68" s="160">
        <v>62</v>
      </c>
      <c r="B68" s="161" t="s">
        <v>16</v>
      </c>
      <c r="C68" s="191" t="s">
        <v>27</v>
      </c>
      <c r="D68" s="323">
        <v>6</v>
      </c>
      <c r="E68" s="324">
        <v>8</v>
      </c>
    </row>
    <row r="69" spans="1:5" ht="13.5" thickBot="1">
      <c r="A69" s="160">
        <v>63</v>
      </c>
      <c r="B69" s="161" t="s">
        <v>17</v>
      </c>
      <c r="C69" s="191" t="s">
        <v>28</v>
      </c>
      <c r="D69" s="323">
        <v>6</v>
      </c>
      <c r="E69" s="324">
        <v>8</v>
      </c>
    </row>
    <row r="70" spans="1:5" ht="24">
      <c r="A70" s="159">
        <v>64</v>
      </c>
      <c r="B70" s="161" t="s">
        <v>19</v>
      </c>
      <c r="C70" s="191" t="s">
        <v>29</v>
      </c>
      <c r="D70" s="323">
        <v>0</v>
      </c>
      <c r="E70" s="324">
        <v>0</v>
      </c>
    </row>
    <row r="71" spans="1:5" ht="24">
      <c r="A71" s="160">
        <v>65</v>
      </c>
      <c r="B71" s="161" t="s">
        <v>20</v>
      </c>
      <c r="C71" s="191" t="s">
        <v>30</v>
      </c>
      <c r="D71" s="323">
        <v>6</v>
      </c>
      <c r="E71" s="324">
        <v>9</v>
      </c>
    </row>
    <row r="72" spans="1:5" ht="24.75" thickBot="1">
      <c r="A72" s="160">
        <v>66</v>
      </c>
      <c r="B72" s="161" t="s">
        <v>21</v>
      </c>
      <c r="C72" s="191" t="s">
        <v>31</v>
      </c>
      <c r="D72" s="323">
        <v>6</v>
      </c>
      <c r="E72" s="324">
        <v>28</v>
      </c>
    </row>
    <row r="73" spans="1:5" ht="12.75">
      <c r="A73" s="159">
        <v>67</v>
      </c>
      <c r="B73" s="161" t="s">
        <v>32</v>
      </c>
      <c r="C73" s="191" t="s">
        <v>60</v>
      </c>
      <c r="D73" s="323">
        <v>0</v>
      </c>
      <c r="E73" s="324">
        <v>0</v>
      </c>
    </row>
    <row r="74" spans="1:5" ht="24">
      <c r="A74" s="160">
        <v>68</v>
      </c>
      <c r="B74" s="161" t="s">
        <v>33</v>
      </c>
      <c r="C74" s="191" t="s">
        <v>61</v>
      </c>
      <c r="D74" s="323">
        <v>39</v>
      </c>
      <c r="E74" s="324">
        <v>40</v>
      </c>
    </row>
    <row r="75" spans="1:5" ht="13.5" thickBot="1">
      <c r="A75" s="160">
        <v>69</v>
      </c>
      <c r="B75" s="161" t="s">
        <v>34</v>
      </c>
      <c r="C75" s="191" t="s">
        <v>62</v>
      </c>
      <c r="D75" s="323">
        <v>6</v>
      </c>
      <c r="E75" s="324">
        <v>28</v>
      </c>
    </row>
    <row r="76" spans="1:5" ht="24">
      <c r="A76" s="159">
        <v>70</v>
      </c>
      <c r="B76" s="161" t="s">
        <v>35</v>
      </c>
      <c r="C76" s="191" t="s">
        <v>63</v>
      </c>
      <c r="D76" s="323">
        <v>130</v>
      </c>
      <c r="E76" s="324">
        <v>137</v>
      </c>
    </row>
    <row r="77" spans="1:5" ht="12.75">
      <c r="A77" s="160">
        <v>71</v>
      </c>
      <c r="B77" s="161" t="s">
        <v>36</v>
      </c>
      <c r="C77" s="191" t="s">
        <v>64</v>
      </c>
      <c r="D77" s="323">
        <v>6</v>
      </c>
      <c r="E77" s="324">
        <v>18</v>
      </c>
    </row>
    <row r="78" spans="1:5" ht="13.5" thickBot="1">
      <c r="A78" s="160">
        <v>72</v>
      </c>
      <c r="B78" s="161" t="s">
        <v>37</v>
      </c>
      <c r="C78" s="191" t="s">
        <v>65</v>
      </c>
      <c r="D78" s="323">
        <v>0</v>
      </c>
      <c r="E78" s="324">
        <v>0</v>
      </c>
    </row>
    <row r="79" spans="1:5" ht="24">
      <c r="A79" s="159">
        <v>73</v>
      </c>
      <c r="B79" s="161" t="s">
        <v>38</v>
      </c>
      <c r="C79" s="191" t="s">
        <v>66</v>
      </c>
      <c r="D79" s="323">
        <v>6</v>
      </c>
      <c r="E79" s="324">
        <v>2</v>
      </c>
    </row>
    <row r="80" spans="1:5" ht="12.75">
      <c r="A80" s="160">
        <v>74</v>
      </c>
      <c r="B80" s="161" t="s">
        <v>39</v>
      </c>
      <c r="C80" s="191" t="s">
        <v>67</v>
      </c>
      <c r="D80" s="323">
        <v>0</v>
      </c>
      <c r="E80" s="324">
        <v>0</v>
      </c>
    </row>
    <row r="81" spans="1:5" ht="13.5" thickBot="1">
      <c r="A81" s="160">
        <v>75</v>
      </c>
      <c r="B81" s="161" t="s">
        <v>40</v>
      </c>
      <c r="C81" s="191" t="s">
        <v>68</v>
      </c>
      <c r="D81" s="323">
        <v>90</v>
      </c>
      <c r="E81" s="324">
        <v>96</v>
      </c>
    </row>
    <row r="82" spans="1:5" ht="12.75">
      <c r="A82" s="159">
        <v>76</v>
      </c>
      <c r="B82" s="161" t="s">
        <v>41</v>
      </c>
      <c r="C82" s="191" t="s">
        <v>69</v>
      </c>
      <c r="D82" s="323">
        <v>10</v>
      </c>
      <c r="E82" s="324">
        <v>17</v>
      </c>
    </row>
    <row r="83" spans="1:5" ht="12.75">
      <c r="A83" s="160">
        <v>77</v>
      </c>
      <c r="B83" s="161" t="s">
        <v>42</v>
      </c>
      <c r="C83" s="191" t="s">
        <v>70</v>
      </c>
      <c r="D83" s="323">
        <v>3</v>
      </c>
      <c r="E83" s="324">
        <v>2</v>
      </c>
    </row>
    <row r="84" spans="1:5" ht="13.5" thickBot="1">
      <c r="A84" s="160">
        <v>78</v>
      </c>
      <c r="B84" s="161" t="s">
        <v>782</v>
      </c>
      <c r="C84" s="191" t="s">
        <v>378</v>
      </c>
      <c r="D84" s="323">
        <v>6</v>
      </c>
      <c r="E84" s="324">
        <v>1</v>
      </c>
    </row>
    <row r="85" spans="1:5" ht="12.75">
      <c r="A85" s="159">
        <v>79</v>
      </c>
      <c r="B85" s="161" t="s">
        <v>783</v>
      </c>
      <c r="C85" s="191" t="s">
        <v>379</v>
      </c>
      <c r="D85" s="323">
        <v>6</v>
      </c>
      <c r="E85" s="324">
        <v>1</v>
      </c>
    </row>
    <row r="86" spans="1:5" ht="36">
      <c r="A86" s="160">
        <v>80</v>
      </c>
      <c r="B86" s="161" t="s">
        <v>43</v>
      </c>
      <c r="C86" s="191" t="s">
        <v>71</v>
      </c>
      <c r="D86" s="323">
        <v>3</v>
      </c>
      <c r="E86" s="324">
        <v>21</v>
      </c>
    </row>
    <row r="87" spans="1:5" ht="13.5" thickBot="1">
      <c r="A87" s="160">
        <v>81</v>
      </c>
      <c r="B87" s="161" t="s">
        <v>59</v>
      </c>
      <c r="C87" s="191" t="s">
        <v>763</v>
      </c>
      <c r="D87" s="323">
        <v>20</v>
      </c>
      <c r="E87" s="324">
        <v>25</v>
      </c>
    </row>
    <row r="88" spans="1:5" ht="12.75">
      <c r="A88" s="159">
        <v>82</v>
      </c>
      <c r="B88" s="161" t="s">
        <v>72</v>
      </c>
      <c r="C88" s="191" t="s">
        <v>837</v>
      </c>
      <c r="D88" s="323">
        <v>3</v>
      </c>
      <c r="E88" s="324">
        <v>2</v>
      </c>
    </row>
    <row r="89" spans="1:5" ht="12.75">
      <c r="A89" s="160">
        <v>83</v>
      </c>
      <c r="B89" s="161" t="s">
        <v>73</v>
      </c>
      <c r="C89" s="191" t="s">
        <v>102</v>
      </c>
      <c r="D89" s="323">
        <v>20</v>
      </c>
      <c r="E89" s="324">
        <v>27</v>
      </c>
    </row>
    <row r="90" spans="1:5" ht="24.75" thickBot="1">
      <c r="A90" s="160">
        <v>84</v>
      </c>
      <c r="B90" s="161" t="s">
        <v>74</v>
      </c>
      <c r="C90" s="191" t="s">
        <v>103</v>
      </c>
      <c r="D90" s="323">
        <v>80</v>
      </c>
      <c r="E90" s="324">
        <v>87</v>
      </c>
    </row>
    <row r="91" spans="1:5" ht="24">
      <c r="A91" s="159">
        <v>85</v>
      </c>
      <c r="B91" s="161" t="s">
        <v>75</v>
      </c>
      <c r="C91" s="191" t="s">
        <v>104</v>
      </c>
      <c r="D91" s="323">
        <v>6</v>
      </c>
      <c r="E91" s="324">
        <v>1</v>
      </c>
    </row>
    <row r="92" spans="1:5" ht="24">
      <c r="A92" s="160">
        <v>86</v>
      </c>
      <c r="B92" s="161" t="s">
        <v>76</v>
      </c>
      <c r="C92" s="191" t="s">
        <v>105</v>
      </c>
      <c r="D92" s="323">
        <v>90</v>
      </c>
      <c r="E92" s="324">
        <v>92</v>
      </c>
    </row>
    <row r="93" spans="1:5" ht="24.75" thickBot="1">
      <c r="A93" s="160">
        <v>87</v>
      </c>
      <c r="B93" s="161" t="s">
        <v>77</v>
      </c>
      <c r="C93" s="191" t="s">
        <v>110</v>
      </c>
      <c r="D93" s="323">
        <v>10</v>
      </c>
      <c r="E93" s="324">
        <v>13</v>
      </c>
    </row>
    <row r="94" spans="1:5" ht="24">
      <c r="A94" s="159">
        <v>88</v>
      </c>
      <c r="B94" s="161" t="s">
        <v>78</v>
      </c>
      <c r="C94" s="191" t="s">
        <v>111</v>
      </c>
      <c r="D94" s="323">
        <v>9</v>
      </c>
      <c r="E94" s="324">
        <v>5</v>
      </c>
    </row>
    <row r="95" spans="1:5" ht="24">
      <c r="A95" s="160">
        <v>89</v>
      </c>
      <c r="B95" s="161" t="s">
        <v>79</v>
      </c>
      <c r="C95" s="191" t="s">
        <v>112</v>
      </c>
      <c r="D95" s="323">
        <v>9</v>
      </c>
      <c r="E95" s="324">
        <v>4</v>
      </c>
    </row>
    <row r="96" spans="1:5" ht="24.75" thickBot="1">
      <c r="A96" s="160">
        <v>90</v>
      </c>
      <c r="B96" s="161" t="s">
        <v>80</v>
      </c>
      <c r="C96" s="191" t="s">
        <v>113</v>
      </c>
      <c r="D96" s="323">
        <v>6</v>
      </c>
      <c r="E96" s="324">
        <v>2</v>
      </c>
    </row>
    <row r="97" spans="1:5" ht="12.75">
      <c r="A97" s="159">
        <v>91</v>
      </c>
      <c r="B97" s="161" t="s">
        <v>81</v>
      </c>
      <c r="C97" s="191" t="s">
        <v>116</v>
      </c>
      <c r="D97" s="323">
        <v>6</v>
      </c>
      <c r="E97" s="324">
        <v>6</v>
      </c>
    </row>
    <row r="98" spans="1:5" ht="12.75">
      <c r="A98" s="160">
        <v>92</v>
      </c>
      <c r="B98" s="161" t="s">
        <v>82</v>
      </c>
      <c r="C98" s="191" t="s">
        <v>117</v>
      </c>
      <c r="D98" s="323">
        <v>0</v>
      </c>
      <c r="E98" s="324">
        <v>0</v>
      </c>
    </row>
    <row r="99" spans="1:5" ht="24.75" thickBot="1">
      <c r="A99" s="160">
        <v>93</v>
      </c>
      <c r="B99" s="161" t="s">
        <v>83</v>
      </c>
      <c r="C99" s="191" t="s">
        <v>118</v>
      </c>
      <c r="D99" s="323">
        <v>0</v>
      </c>
      <c r="E99" s="324">
        <v>0</v>
      </c>
    </row>
    <row r="100" spans="1:5" ht="12.75">
      <c r="A100" s="159">
        <v>94</v>
      </c>
      <c r="B100" s="161" t="s">
        <v>84</v>
      </c>
      <c r="C100" s="191" t="s">
        <v>119</v>
      </c>
      <c r="D100" s="323">
        <v>9</v>
      </c>
      <c r="E100" s="324">
        <v>8</v>
      </c>
    </row>
    <row r="101" spans="1:5" ht="12.75">
      <c r="A101" s="160">
        <v>95</v>
      </c>
      <c r="B101" s="161" t="s">
        <v>85</v>
      </c>
      <c r="C101" s="191" t="s">
        <v>120</v>
      </c>
      <c r="D101" s="323">
        <v>30</v>
      </c>
      <c r="E101" s="324">
        <v>34</v>
      </c>
    </row>
    <row r="102" spans="1:5" ht="13.5" thickBot="1">
      <c r="A102" s="160">
        <v>96</v>
      </c>
      <c r="B102" s="161" t="s">
        <v>86</v>
      </c>
      <c r="C102" s="191" t="s">
        <v>121</v>
      </c>
      <c r="D102" s="323">
        <v>91</v>
      </c>
      <c r="E102" s="324">
        <v>110</v>
      </c>
    </row>
    <row r="103" spans="1:5" ht="36">
      <c r="A103" s="159">
        <v>97</v>
      </c>
      <c r="B103" s="161" t="s">
        <v>87</v>
      </c>
      <c r="C103" s="191" t="s">
        <v>122</v>
      </c>
      <c r="D103" s="323">
        <v>20</v>
      </c>
      <c r="E103" s="324">
        <v>21</v>
      </c>
    </row>
    <row r="104" spans="1:5" ht="12.75">
      <c r="A104" s="160">
        <v>98</v>
      </c>
      <c r="B104" s="161" t="s">
        <v>88</v>
      </c>
      <c r="C104" s="191" t="s">
        <v>123</v>
      </c>
      <c r="D104" s="323">
        <v>0</v>
      </c>
      <c r="E104" s="324">
        <v>0</v>
      </c>
    </row>
    <row r="105" spans="1:5" ht="13.5" thickBot="1">
      <c r="A105" s="160">
        <v>99</v>
      </c>
      <c r="B105" s="161" t="s">
        <v>89</v>
      </c>
      <c r="C105" s="191" t="s">
        <v>124</v>
      </c>
      <c r="D105" s="323">
        <v>9</v>
      </c>
      <c r="E105" s="324">
        <v>10</v>
      </c>
    </row>
    <row r="106" spans="1:5" ht="12.75">
      <c r="A106" s="159">
        <v>100</v>
      </c>
      <c r="B106" s="161" t="s">
        <v>98</v>
      </c>
      <c r="C106" s="191" t="s">
        <v>132</v>
      </c>
      <c r="D106" s="323">
        <v>0</v>
      </c>
      <c r="E106" s="324">
        <v>0</v>
      </c>
    </row>
    <row r="107" spans="1:5" ht="24">
      <c r="A107" s="160">
        <v>101</v>
      </c>
      <c r="B107" s="161" t="s">
        <v>90</v>
      </c>
      <c r="C107" s="191" t="s">
        <v>125</v>
      </c>
      <c r="D107" s="323">
        <v>0</v>
      </c>
      <c r="E107" s="324">
        <v>0</v>
      </c>
    </row>
    <row r="108" spans="1:5" ht="24.75" thickBot="1">
      <c r="A108" s="160">
        <v>102</v>
      </c>
      <c r="B108" s="161" t="s">
        <v>91</v>
      </c>
      <c r="C108" s="191" t="s">
        <v>126</v>
      </c>
      <c r="D108" s="323">
        <v>0</v>
      </c>
      <c r="E108" s="324">
        <v>0</v>
      </c>
    </row>
    <row r="109" spans="1:5" ht="24">
      <c r="A109" s="159">
        <v>103</v>
      </c>
      <c r="B109" s="161" t="s">
        <v>92</v>
      </c>
      <c r="C109" s="191" t="s">
        <v>127</v>
      </c>
      <c r="D109" s="323">
        <v>0</v>
      </c>
      <c r="E109" s="324">
        <v>0</v>
      </c>
    </row>
    <row r="110" spans="1:5" ht="24">
      <c r="A110" s="160">
        <v>104</v>
      </c>
      <c r="B110" s="161" t="s">
        <v>93</v>
      </c>
      <c r="C110" s="191" t="s">
        <v>128</v>
      </c>
      <c r="D110" s="323">
        <v>0</v>
      </c>
      <c r="E110" s="324">
        <v>0</v>
      </c>
    </row>
    <row r="111" spans="1:5" ht="13.5" thickBot="1">
      <c r="A111" s="164">
        <v>105</v>
      </c>
      <c r="B111" s="165" t="s">
        <v>94</v>
      </c>
      <c r="C111" s="192" t="s">
        <v>129</v>
      </c>
      <c r="D111" s="323">
        <v>5</v>
      </c>
      <c r="E111" s="324">
        <v>26</v>
      </c>
    </row>
    <row r="112" spans="1:5" ht="13.5" thickBot="1">
      <c r="A112" s="408" t="s">
        <v>511</v>
      </c>
      <c r="B112" s="409"/>
      <c r="C112" s="409"/>
      <c r="D112" s="157">
        <f>SUM(D7:D111)</f>
        <v>1170</v>
      </c>
      <c r="E112" s="142">
        <f>SUM(E7:E111)</f>
        <v>1729</v>
      </c>
    </row>
    <row r="113" spans="1:4" ht="12.75">
      <c r="A113" s="143" t="s">
        <v>195</v>
      </c>
      <c r="B113" s="143"/>
      <c r="C113" s="118"/>
      <c r="D113" s="118"/>
    </row>
    <row r="114" s="405" customFormat="1" ht="63.75" customHeight="1">
      <c r="A114" s="405" t="s">
        <v>196</v>
      </c>
    </row>
    <row r="115" spans="1:4" ht="12.75">
      <c r="A115" s="143"/>
      <c r="B115" s="143"/>
      <c r="C115" s="3"/>
      <c r="D115" s="3"/>
    </row>
    <row r="116" spans="1:4" ht="12.75">
      <c r="A116" s="143"/>
      <c r="B116" s="143"/>
      <c r="C116" s="3"/>
      <c r="D116" s="3"/>
    </row>
    <row r="117" spans="1:4" ht="12.75">
      <c r="A117" s="143"/>
      <c r="B117" s="143"/>
      <c r="C117" s="3"/>
      <c r="D117" s="3"/>
    </row>
    <row r="118" spans="1:4" ht="12.75">
      <c r="A118" s="144"/>
      <c r="B118" s="144"/>
      <c r="C118" s="145"/>
      <c r="D118" s="3"/>
    </row>
    <row r="119" spans="1:4" ht="12.75">
      <c r="A119" s="144"/>
      <c r="B119" s="144"/>
      <c r="C119" s="145"/>
      <c r="D119" s="3"/>
    </row>
    <row r="120" spans="1:4" ht="12.75">
      <c r="A120" s="144"/>
      <c r="B120" s="144"/>
      <c r="C120" s="145"/>
      <c r="D120" s="3"/>
    </row>
    <row r="121" spans="1:4" ht="12.75">
      <c r="A121" s="144"/>
      <c r="B121" s="144"/>
      <c r="C121" s="145"/>
      <c r="D121" s="3"/>
    </row>
    <row r="122" spans="1:4" ht="12.75">
      <c r="A122" s="144"/>
      <c r="B122" s="144"/>
      <c r="C122" s="145"/>
      <c r="D122" s="3"/>
    </row>
    <row r="123" spans="1:4" ht="12.75">
      <c r="A123" s="140"/>
      <c r="B123" s="140"/>
      <c r="C123" s="3"/>
      <c r="D123" s="3"/>
    </row>
    <row r="124" spans="1:2" ht="12.75">
      <c r="A124" s="137"/>
      <c r="B124" s="137"/>
    </row>
    <row r="125" spans="1:2" ht="12.75">
      <c r="A125" s="138"/>
      <c r="B125" s="138"/>
    </row>
  </sheetData>
  <mergeCells count="8">
    <mergeCell ref="A114:IV114"/>
    <mergeCell ref="A2:D3"/>
    <mergeCell ref="A112:C112"/>
    <mergeCell ref="C4:C5"/>
    <mergeCell ref="A4:A5"/>
    <mergeCell ref="B4:B5"/>
    <mergeCell ref="D4:D5"/>
    <mergeCell ref="E4:E5"/>
  </mergeCells>
  <printOptions/>
  <pageMargins left="0.7480314960629921" right="0" top="0.5905511811023623" bottom="0.5905511811023623" header="0.5118110236220472" footer="0.5118110236220472"/>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indexed="13"/>
  </sheetPr>
  <dimension ref="A2:F244"/>
  <sheetViews>
    <sheetView workbookViewId="0" topLeftCell="A153">
      <selection activeCell="G170" sqref="G170"/>
    </sheetView>
  </sheetViews>
  <sheetFormatPr defaultColWidth="9.140625" defaultRowHeight="12.75"/>
  <cols>
    <col min="1" max="1" width="5.140625" style="113" customWidth="1"/>
    <col min="2" max="2" width="30.7109375" style="176" customWidth="1"/>
    <col min="3" max="3" width="8.421875" style="0" customWidth="1"/>
    <col min="4" max="4" width="33.57421875" style="0" customWidth="1"/>
    <col min="5" max="5" width="11.7109375" style="0" customWidth="1"/>
    <col min="6" max="6" width="10.28125" style="0" customWidth="1"/>
  </cols>
  <sheetData>
    <row r="2" spans="1:6" ht="12.75" customHeight="1">
      <c r="A2" s="361" t="s">
        <v>568</v>
      </c>
      <c r="B2" s="361"/>
      <c r="C2" s="361"/>
      <c r="D2" s="361"/>
      <c r="E2" s="361"/>
      <c r="F2" s="139"/>
    </row>
    <row r="3" spans="1:6" ht="35.25" customHeight="1">
      <c r="A3" s="361"/>
      <c r="B3" s="361"/>
      <c r="C3" s="361"/>
      <c r="D3" s="361"/>
      <c r="E3" s="361"/>
      <c r="F3" s="139"/>
    </row>
    <row r="4" spans="1:6" ht="6" customHeight="1" thickBot="1">
      <c r="A4" s="140"/>
      <c r="B4" s="172"/>
      <c r="C4" s="3"/>
      <c r="D4" s="3"/>
      <c r="E4" s="3"/>
      <c r="F4" s="3"/>
    </row>
    <row r="5" spans="1:6" ht="30" customHeight="1">
      <c r="A5" s="410" t="s">
        <v>508</v>
      </c>
      <c r="B5" s="406" t="s">
        <v>778</v>
      </c>
      <c r="C5" s="421" t="s">
        <v>165</v>
      </c>
      <c r="D5" s="406" t="s">
        <v>164</v>
      </c>
      <c r="E5" s="460" t="s">
        <v>487</v>
      </c>
      <c r="F5" s="414" t="s">
        <v>57</v>
      </c>
    </row>
    <row r="6" spans="1:6" ht="18.75" customHeight="1" thickBot="1">
      <c r="A6" s="411"/>
      <c r="B6" s="407"/>
      <c r="C6" s="422"/>
      <c r="D6" s="407"/>
      <c r="E6" s="461"/>
      <c r="F6" s="415"/>
    </row>
    <row r="7" spans="1:6" ht="14.25" customHeight="1" thickBot="1">
      <c r="A7" s="154" t="s">
        <v>486</v>
      </c>
      <c r="B7" s="244" t="s">
        <v>425</v>
      </c>
      <c r="C7" s="154" t="s">
        <v>426</v>
      </c>
      <c r="D7" s="244" t="s">
        <v>427</v>
      </c>
      <c r="E7" s="154" t="s">
        <v>428</v>
      </c>
      <c r="F7" s="141" t="s">
        <v>429</v>
      </c>
    </row>
    <row r="8" spans="1:6" ht="14.25" customHeight="1">
      <c r="A8" s="257">
        <v>1</v>
      </c>
      <c r="B8" s="252" t="s">
        <v>796</v>
      </c>
      <c r="C8" s="253" t="s">
        <v>177</v>
      </c>
      <c r="D8" s="254" t="s">
        <v>199</v>
      </c>
      <c r="E8" s="365">
        <v>0</v>
      </c>
      <c r="F8" s="327">
        <v>0</v>
      </c>
    </row>
    <row r="9" spans="1:6" ht="19.5" customHeight="1">
      <c r="A9" s="160">
        <v>2</v>
      </c>
      <c r="B9" s="423" t="s">
        <v>780</v>
      </c>
      <c r="C9" s="171" t="s">
        <v>381</v>
      </c>
      <c r="D9" s="246" t="s">
        <v>182</v>
      </c>
      <c r="E9" s="365">
        <v>0</v>
      </c>
      <c r="F9" s="327">
        <v>0</v>
      </c>
    </row>
    <row r="10" spans="1:6" ht="12.75">
      <c r="A10" s="160">
        <v>3</v>
      </c>
      <c r="B10" s="423"/>
      <c r="C10" s="171" t="s">
        <v>167</v>
      </c>
      <c r="D10" s="246" t="s">
        <v>183</v>
      </c>
      <c r="E10" s="365">
        <v>0</v>
      </c>
      <c r="F10" s="327">
        <v>0</v>
      </c>
    </row>
    <row r="11" spans="1:6" ht="24">
      <c r="A11" s="258">
        <v>4</v>
      </c>
      <c r="B11" s="169" t="s">
        <v>324</v>
      </c>
      <c r="C11" s="171" t="s">
        <v>307</v>
      </c>
      <c r="D11" s="245" t="s">
        <v>324</v>
      </c>
      <c r="E11" s="365">
        <v>3</v>
      </c>
      <c r="F11" s="327">
        <v>1</v>
      </c>
    </row>
    <row r="12" spans="1:6" ht="12.75">
      <c r="A12" s="160">
        <v>5</v>
      </c>
      <c r="B12" s="169" t="s">
        <v>800</v>
      </c>
      <c r="C12" s="171" t="s">
        <v>214</v>
      </c>
      <c r="D12" s="245" t="s">
        <v>259</v>
      </c>
      <c r="E12" s="365">
        <v>0</v>
      </c>
      <c r="F12" s="327">
        <v>0</v>
      </c>
    </row>
    <row r="13" spans="1:6" ht="12.75">
      <c r="A13" s="160">
        <v>6</v>
      </c>
      <c r="B13" s="169" t="s">
        <v>529</v>
      </c>
      <c r="C13" s="171" t="s">
        <v>530</v>
      </c>
      <c r="D13" s="166" t="s">
        <v>531</v>
      </c>
      <c r="E13" s="365">
        <v>0</v>
      </c>
      <c r="F13" s="327">
        <v>0</v>
      </c>
    </row>
    <row r="14" spans="1:6" ht="12.75">
      <c r="A14" s="258">
        <v>7</v>
      </c>
      <c r="B14" s="169" t="s">
        <v>784</v>
      </c>
      <c r="C14" s="171" t="s">
        <v>785</v>
      </c>
      <c r="D14" s="166" t="s">
        <v>784</v>
      </c>
      <c r="E14" s="365">
        <v>0</v>
      </c>
      <c r="F14" s="327">
        <v>0</v>
      </c>
    </row>
    <row r="15" spans="1:6" ht="24">
      <c r="A15" s="160">
        <v>8</v>
      </c>
      <c r="B15" s="169" t="s">
        <v>786</v>
      </c>
      <c r="C15" s="171" t="s">
        <v>787</v>
      </c>
      <c r="D15" s="245" t="s">
        <v>788</v>
      </c>
      <c r="E15" s="365">
        <v>3</v>
      </c>
      <c r="F15" s="327">
        <v>1</v>
      </c>
    </row>
    <row r="16" spans="1:6" ht="24">
      <c r="A16" s="160">
        <v>9</v>
      </c>
      <c r="B16" s="169" t="s">
        <v>824</v>
      </c>
      <c r="C16" s="171" t="s">
        <v>308</v>
      </c>
      <c r="D16" s="245" t="s">
        <v>325</v>
      </c>
      <c r="E16" s="365">
        <v>0</v>
      </c>
      <c r="F16" s="327">
        <v>0</v>
      </c>
    </row>
    <row r="17" spans="1:6" ht="24">
      <c r="A17" s="258">
        <v>10</v>
      </c>
      <c r="B17" s="169" t="s">
        <v>548</v>
      </c>
      <c r="C17" s="171" t="s">
        <v>549</v>
      </c>
      <c r="D17" s="166" t="s">
        <v>548</v>
      </c>
      <c r="E17" s="365">
        <v>0</v>
      </c>
      <c r="F17" s="327">
        <v>0</v>
      </c>
    </row>
    <row r="18" spans="1:6" ht="24" customHeight="1">
      <c r="A18" s="160">
        <v>11</v>
      </c>
      <c r="B18" s="423" t="s">
        <v>795</v>
      </c>
      <c r="C18" s="171" t="s">
        <v>382</v>
      </c>
      <c r="D18" s="245" t="s">
        <v>193</v>
      </c>
      <c r="E18" s="365">
        <v>0</v>
      </c>
      <c r="F18" s="327">
        <v>0</v>
      </c>
    </row>
    <row r="19" spans="1:6" ht="12.75">
      <c r="A19" s="160">
        <v>12</v>
      </c>
      <c r="B19" s="423"/>
      <c r="C19" s="171" t="s">
        <v>176</v>
      </c>
      <c r="D19" s="245" t="s">
        <v>194</v>
      </c>
      <c r="E19" s="365">
        <v>0</v>
      </c>
      <c r="F19" s="327">
        <v>0</v>
      </c>
    </row>
    <row r="20" spans="1:6" ht="24">
      <c r="A20" s="258">
        <v>13</v>
      </c>
      <c r="B20" s="169" t="s">
        <v>600</v>
      </c>
      <c r="C20" s="171" t="s">
        <v>605</v>
      </c>
      <c r="D20" s="245" t="s">
        <v>610</v>
      </c>
      <c r="E20" s="365">
        <v>0</v>
      </c>
      <c r="F20" s="327">
        <v>0</v>
      </c>
    </row>
    <row r="21" spans="1:6" ht="24">
      <c r="A21" s="160">
        <v>14</v>
      </c>
      <c r="B21" s="169" t="s">
        <v>600</v>
      </c>
      <c r="C21" s="171" t="s">
        <v>601</v>
      </c>
      <c r="D21" s="245" t="s">
        <v>607</v>
      </c>
      <c r="E21" s="365">
        <v>0</v>
      </c>
      <c r="F21" s="327">
        <v>0</v>
      </c>
    </row>
    <row r="22" spans="1:6" ht="24">
      <c r="A22" s="160">
        <v>15</v>
      </c>
      <c r="B22" s="169" t="s">
        <v>600</v>
      </c>
      <c r="C22" s="171" t="s">
        <v>602</v>
      </c>
      <c r="D22" s="245" t="s">
        <v>608</v>
      </c>
      <c r="E22" s="365">
        <v>0</v>
      </c>
      <c r="F22" s="327">
        <v>0</v>
      </c>
    </row>
    <row r="23" spans="1:6" ht="24">
      <c r="A23" s="258">
        <v>16</v>
      </c>
      <c r="B23" s="169" t="s">
        <v>600</v>
      </c>
      <c r="C23" s="171" t="s">
        <v>603</v>
      </c>
      <c r="D23" s="245" t="s">
        <v>609</v>
      </c>
      <c r="E23" s="365">
        <v>0</v>
      </c>
      <c r="F23" s="327">
        <v>0</v>
      </c>
    </row>
    <row r="24" spans="1:6" ht="24">
      <c r="A24" s="160">
        <v>17</v>
      </c>
      <c r="B24" s="169" t="s">
        <v>600</v>
      </c>
      <c r="C24" s="171" t="s">
        <v>604</v>
      </c>
      <c r="D24" s="245" t="s">
        <v>611</v>
      </c>
      <c r="E24" s="365">
        <v>0</v>
      </c>
      <c r="F24" s="327">
        <v>0</v>
      </c>
    </row>
    <row r="25" spans="1:6" ht="24">
      <c r="A25" s="160">
        <v>18</v>
      </c>
      <c r="B25" s="169" t="s">
        <v>600</v>
      </c>
      <c r="C25" s="171" t="s">
        <v>606</v>
      </c>
      <c r="D25" s="245" t="s">
        <v>612</v>
      </c>
      <c r="E25" s="365">
        <v>0</v>
      </c>
      <c r="F25" s="327">
        <v>0</v>
      </c>
    </row>
    <row r="26" spans="1:6" ht="24">
      <c r="A26" s="258">
        <v>19</v>
      </c>
      <c r="B26" s="169" t="s">
        <v>810</v>
      </c>
      <c r="C26" s="171" t="s">
        <v>392</v>
      </c>
      <c r="D26" s="245" t="s">
        <v>408</v>
      </c>
      <c r="E26" s="365">
        <v>0</v>
      </c>
      <c r="F26" s="327">
        <v>0</v>
      </c>
    </row>
    <row r="27" spans="1:6" ht="24">
      <c r="A27" s="160">
        <v>20</v>
      </c>
      <c r="B27" s="169" t="s">
        <v>810</v>
      </c>
      <c r="C27" s="171" t="s">
        <v>274</v>
      </c>
      <c r="D27" s="245" t="s">
        <v>409</v>
      </c>
      <c r="E27" s="365">
        <v>0</v>
      </c>
      <c r="F27" s="327">
        <v>0</v>
      </c>
    </row>
    <row r="28" spans="1:6" ht="36">
      <c r="A28" s="160">
        <v>21</v>
      </c>
      <c r="B28" s="169" t="s">
        <v>810</v>
      </c>
      <c r="C28" s="171" t="s">
        <v>275</v>
      </c>
      <c r="D28" s="245" t="s">
        <v>410</v>
      </c>
      <c r="E28" s="365">
        <v>0</v>
      </c>
      <c r="F28" s="327">
        <v>0</v>
      </c>
    </row>
    <row r="29" spans="1:6" ht="12.75">
      <c r="A29" s="258">
        <v>22</v>
      </c>
      <c r="B29" s="169" t="s">
        <v>616</v>
      </c>
      <c r="C29" s="171" t="s">
        <v>617</v>
      </c>
      <c r="D29" s="245" t="s">
        <v>618</v>
      </c>
      <c r="E29" s="365">
        <v>0</v>
      </c>
      <c r="F29" s="327">
        <v>0</v>
      </c>
    </row>
    <row r="30" spans="1:6" ht="24">
      <c r="A30" s="160">
        <v>23</v>
      </c>
      <c r="B30" s="423" t="s">
        <v>820</v>
      </c>
      <c r="C30" s="171" t="s">
        <v>290</v>
      </c>
      <c r="D30" s="245" t="s">
        <v>299</v>
      </c>
      <c r="E30" s="365">
        <v>0</v>
      </c>
      <c r="F30" s="327">
        <v>0</v>
      </c>
    </row>
    <row r="31" spans="1:6" ht="24">
      <c r="A31" s="160">
        <v>24</v>
      </c>
      <c r="B31" s="423"/>
      <c r="C31" s="171" t="s">
        <v>300</v>
      </c>
      <c r="D31" s="245" t="s">
        <v>317</v>
      </c>
      <c r="E31" s="365">
        <v>0</v>
      </c>
      <c r="F31" s="327">
        <v>0</v>
      </c>
    </row>
    <row r="32" spans="1:6" ht="24">
      <c r="A32" s="258">
        <v>25</v>
      </c>
      <c r="B32" s="423"/>
      <c r="C32" s="171" t="s">
        <v>301</v>
      </c>
      <c r="D32" s="245" t="s">
        <v>316</v>
      </c>
      <c r="E32" s="365">
        <v>0</v>
      </c>
      <c r="F32" s="327">
        <v>0</v>
      </c>
    </row>
    <row r="33" spans="1:6" ht="24">
      <c r="A33" s="160">
        <v>26</v>
      </c>
      <c r="B33" s="423"/>
      <c r="C33" s="171" t="s">
        <v>302</v>
      </c>
      <c r="D33" s="245" t="s">
        <v>318</v>
      </c>
      <c r="E33" s="365">
        <v>0</v>
      </c>
      <c r="F33" s="327">
        <v>0</v>
      </c>
    </row>
    <row r="34" spans="1:6" ht="24">
      <c r="A34" s="160">
        <v>27</v>
      </c>
      <c r="B34" s="423"/>
      <c r="C34" s="171" t="s">
        <v>303</v>
      </c>
      <c r="D34" s="245" t="s">
        <v>319</v>
      </c>
      <c r="E34" s="365">
        <v>0</v>
      </c>
      <c r="F34" s="327">
        <v>0</v>
      </c>
    </row>
    <row r="35" spans="1:6" ht="24">
      <c r="A35" s="258">
        <v>28</v>
      </c>
      <c r="B35" s="423"/>
      <c r="C35" s="171" t="s">
        <v>313</v>
      </c>
      <c r="D35" s="245" t="s">
        <v>320</v>
      </c>
      <c r="E35" s="365">
        <v>0</v>
      </c>
      <c r="F35" s="327">
        <v>0</v>
      </c>
    </row>
    <row r="36" spans="1:6" ht="12.75">
      <c r="A36" s="160">
        <v>29</v>
      </c>
      <c r="B36" s="169" t="s">
        <v>579</v>
      </c>
      <c r="C36" s="171" t="s">
        <v>580</v>
      </c>
      <c r="D36" s="166" t="s">
        <v>579</v>
      </c>
      <c r="E36" s="365">
        <v>0</v>
      </c>
      <c r="F36" s="327">
        <v>0</v>
      </c>
    </row>
    <row r="37" spans="1:6" ht="24" customHeight="1">
      <c r="A37" s="160">
        <v>30</v>
      </c>
      <c r="B37" s="423" t="s">
        <v>809</v>
      </c>
      <c r="C37" s="171" t="s">
        <v>271</v>
      </c>
      <c r="D37" s="245" t="s">
        <v>405</v>
      </c>
      <c r="E37" s="365">
        <v>0</v>
      </c>
      <c r="F37" s="327">
        <v>0</v>
      </c>
    </row>
    <row r="38" spans="1:6" ht="36">
      <c r="A38" s="258">
        <v>31</v>
      </c>
      <c r="B38" s="423"/>
      <c r="C38" s="171" t="s">
        <v>272</v>
      </c>
      <c r="D38" s="245" t="s">
        <v>406</v>
      </c>
      <c r="E38" s="365">
        <v>0</v>
      </c>
      <c r="F38" s="327">
        <v>0</v>
      </c>
    </row>
    <row r="39" spans="1:6" ht="48">
      <c r="A39" s="160">
        <v>32</v>
      </c>
      <c r="B39" s="423"/>
      <c r="C39" s="171" t="s">
        <v>273</v>
      </c>
      <c r="D39" s="246" t="s">
        <v>407</v>
      </c>
      <c r="E39" s="365">
        <v>0</v>
      </c>
      <c r="F39" s="327">
        <v>0</v>
      </c>
    </row>
    <row r="40" spans="1:6" ht="12.75">
      <c r="A40" s="160">
        <v>33</v>
      </c>
      <c r="B40" s="169" t="s">
        <v>832</v>
      </c>
      <c r="C40" s="171" t="s">
        <v>334</v>
      </c>
      <c r="D40" s="245" t="s">
        <v>337</v>
      </c>
      <c r="E40" s="365">
        <v>0</v>
      </c>
      <c r="F40" s="327">
        <v>0</v>
      </c>
    </row>
    <row r="41" spans="1:6" ht="24" customHeight="1">
      <c r="A41" s="258">
        <v>34</v>
      </c>
      <c r="B41" s="423" t="s">
        <v>812</v>
      </c>
      <c r="C41" s="171" t="s">
        <v>277</v>
      </c>
      <c r="D41" s="245" t="s">
        <v>412</v>
      </c>
      <c r="E41" s="365">
        <v>0</v>
      </c>
      <c r="F41" s="327">
        <v>0</v>
      </c>
    </row>
    <row r="42" spans="1:6" ht="24">
      <c r="A42" s="160">
        <v>35</v>
      </c>
      <c r="B42" s="423"/>
      <c r="C42" s="171" t="s">
        <v>278</v>
      </c>
      <c r="D42" s="245" t="s">
        <v>413</v>
      </c>
      <c r="E42" s="365">
        <v>0</v>
      </c>
      <c r="F42" s="327">
        <v>0</v>
      </c>
    </row>
    <row r="43" spans="1:6" ht="24">
      <c r="A43" s="160">
        <v>36</v>
      </c>
      <c r="B43" s="169" t="s">
        <v>338</v>
      </c>
      <c r="C43" s="171" t="s">
        <v>339</v>
      </c>
      <c r="D43" s="245" t="s">
        <v>340</v>
      </c>
      <c r="E43" s="365">
        <v>0</v>
      </c>
      <c r="F43" s="327">
        <v>0</v>
      </c>
    </row>
    <row r="44" spans="1:6" ht="12.75">
      <c r="A44" s="258">
        <v>37</v>
      </c>
      <c r="B44" s="169" t="s">
        <v>593</v>
      </c>
      <c r="C44" s="171" t="s">
        <v>594</v>
      </c>
      <c r="D44" s="166" t="s">
        <v>593</v>
      </c>
      <c r="E44" s="365">
        <v>0</v>
      </c>
      <c r="F44" s="327">
        <v>0</v>
      </c>
    </row>
    <row r="45" spans="1:6" ht="36">
      <c r="A45" s="160">
        <v>38</v>
      </c>
      <c r="B45" s="169" t="s">
        <v>593</v>
      </c>
      <c r="C45" s="171" t="s">
        <v>595</v>
      </c>
      <c r="D45" s="245" t="s">
        <v>596</v>
      </c>
      <c r="E45" s="365">
        <v>0</v>
      </c>
      <c r="F45" s="327">
        <v>0</v>
      </c>
    </row>
    <row r="46" spans="1:6" ht="12.75">
      <c r="A46" s="160">
        <v>39</v>
      </c>
      <c r="B46" s="169" t="s">
        <v>822</v>
      </c>
      <c r="C46" s="171" t="s">
        <v>305</v>
      </c>
      <c r="D46" s="245" t="s">
        <v>322</v>
      </c>
      <c r="E46" s="365">
        <v>6</v>
      </c>
      <c r="F46" s="327">
        <v>17</v>
      </c>
    </row>
    <row r="47" spans="1:6" ht="24">
      <c r="A47" s="258">
        <v>40</v>
      </c>
      <c r="B47" s="169" t="s">
        <v>823</v>
      </c>
      <c r="C47" s="171" t="s">
        <v>306</v>
      </c>
      <c r="D47" s="245" t="s">
        <v>323</v>
      </c>
      <c r="E47" s="365">
        <v>6</v>
      </c>
      <c r="F47" s="327">
        <v>6</v>
      </c>
    </row>
    <row r="48" spans="1:6" ht="24">
      <c r="A48" s="160">
        <v>41</v>
      </c>
      <c r="B48" s="169" t="s">
        <v>821</v>
      </c>
      <c r="C48" s="171" t="s">
        <v>304</v>
      </c>
      <c r="D48" s="245" t="s">
        <v>321</v>
      </c>
      <c r="E48" s="365">
        <v>0</v>
      </c>
      <c r="F48" s="327">
        <v>0</v>
      </c>
    </row>
    <row r="49" spans="1:6" ht="24">
      <c r="A49" s="160">
        <v>42</v>
      </c>
      <c r="B49" s="247" t="s">
        <v>231</v>
      </c>
      <c r="C49" s="171" t="s">
        <v>384</v>
      </c>
      <c r="D49" s="245" t="s">
        <v>254</v>
      </c>
      <c r="E49" s="365">
        <v>15</v>
      </c>
      <c r="F49" s="327">
        <v>11</v>
      </c>
    </row>
    <row r="50" spans="1:6" ht="24">
      <c r="A50" s="258">
        <v>43</v>
      </c>
      <c r="B50" s="169" t="s">
        <v>558</v>
      </c>
      <c r="C50" s="171" t="s">
        <v>559</v>
      </c>
      <c r="D50" s="166" t="s">
        <v>558</v>
      </c>
      <c r="E50" s="365">
        <v>0</v>
      </c>
      <c r="F50" s="327">
        <v>0</v>
      </c>
    </row>
    <row r="51" spans="1:6" ht="36">
      <c r="A51" s="160">
        <v>44</v>
      </c>
      <c r="B51" s="169" t="s">
        <v>828</v>
      </c>
      <c r="C51" s="171" t="s">
        <v>312</v>
      </c>
      <c r="D51" s="245" t="s">
        <v>329</v>
      </c>
      <c r="E51" s="365">
        <v>40</v>
      </c>
      <c r="F51" s="327">
        <v>50</v>
      </c>
    </row>
    <row r="52" spans="1:6" ht="24" customHeight="1">
      <c r="A52" s="160">
        <v>45</v>
      </c>
      <c r="B52" s="423" t="s">
        <v>804</v>
      </c>
      <c r="C52" s="171" t="s">
        <v>389</v>
      </c>
      <c r="D52" s="245" t="s">
        <v>264</v>
      </c>
      <c r="E52" s="365">
        <v>0</v>
      </c>
      <c r="F52" s="327">
        <v>0</v>
      </c>
    </row>
    <row r="53" spans="1:6" ht="12.75">
      <c r="A53" s="258">
        <v>46</v>
      </c>
      <c r="B53" s="423"/>
      <c r="C53" s="171" t="s">
        <v>266</v>
      </c>
      <c r="D53" s="245" t="s">
        <v>265</v>
      </c>
      <c r="E53" s="365">
        <v>0</v>
      </c>
      <c r="F53" s="327">
        <v>0</v>
      </c>
    </row>
    <row r="54" spans="1:6" ht="24">
      <c r="A54" s="160">
        <v>47</v>
      </c>
      <c r="B54" s="169" t="s">
        <v>817</v>
      </c>
      <c r="C54" s="171" t="s">
        <v>285</v>
      </c>
      <c r="D54" s="245" t="s">
        <v>293</v>
      </c>
      <c r="E54" s="365">
        <v>3</v>
      </c>
      <c r="F54" s="327">
        <v>2</v>
      </c>
    </row>
    <row r="55" spans="1:6" ht="12.75">
      <c r="A55" s="160">
        <v>48</v>
      </c>
      <c r="B55" s="169" t="s">
        <v>817</v>
      </c>
      <c r="C55" s="171" t="s">
        <v>286</v>
      </c>
      <c r="D55" s="245" t="s">
        <v>294</v>
      </c>
      <c r="E55" s="365">
        <v>3</v>
      </c>
      <c r="F55" s="327">
        <v>5</v>
      </c>
    </row>
    <row r="56" spans="1:6" ht="36" customHeight="1">
      <c r="A56" s="258">
        <v>49</v>
      </c>
      <c r="B56" s="423" t="s">
        <v>818</v>
      </c>
      <c r="C56" s="171" t="s">
        <v>287</v>
      </c>
      <c r="D56" s="245" t="s">
        <v>295</v>
      </c>
      <c r="E56" s="365">
        <v>0</v>
      </c>
      <c r="F56" s="327">
        <v>0</v>
      </c>
    </row>
    <row r="57" spans="1:6" ht="24">
      <c r="A57" s="160">
        <v>50</v>
      </c>
      <c r="B57" s="423"/>
      <c r="C57" s="171" t="s">
        <v>288</v>
      </c>
      <c r="D57" s="245" t="s">
        <v>296</v>
      </c>
      <c r="E57" s="365">
        <v>0</v>
      </c>
      <c r="F57" s="327">
        <v>0</v>
      </c>
    </row>
    <row r="58" spans="1:6" ht="48" customHeight="1">
      <c r="A58" s="160">
        <v>51</v>
      </c>
      <c r="B58" s="423" t="s">
        <v>813</v>
      </c>
      <c r="C58" s="171" t="s">
        <v>279</v>
      </c>
      <c r="D58" s="245" t="s">
        <v>414</v>
      </c>
      <c r="E58" s="365">
        <v>3</v>
      </c>
      <c r="F58" s="327">
        <v>1</v>
      </c>
    </row>
    <row r="59" spans="1:6" ht="24">
      <c r="A59" s="258">
        <v>52</v>
      </c>
      <c r="B59" s="423"/>
      <c r="C59" s="171" t="s">
        <v>391</v>
      </c>
      <c r="D59" s="245" t="s">
        <v>415</v>
      </c>
      <c r="E59" s="365">
        <v>3</v>
      </c>
      <c r="F59" s="327">
        <v>1</v>
      </c>
    </row>
    <row r="60" spans="1:6" ht="12.75">
      <c r="A60" s="160">
        <v>53</v>
      </c>
      <c r="B60" s="169" t="s">
        <v>814</v>
      </c>
      <c r="C60" s="171" t="s">
        <v>393</v>
      </c>
      <c r="D60" s="245" t="s">
        <v>416</v>
      </c>
      <c r="E60" s="365">
        <v>3</v>
      </c>
      <c r="F60" s="327">
        <v>2</v>
      </c>
    </row>
    <row r="61" spans="1:6" ht="12.75">
      <c r="A61" s="160">
        <v>54</v>
      </c>
      <c r="B61" s="169" t="s">
        <v>816</v>
      </c>
      <c r="C61" s="171" t="s">
        <v>281</v>
      </c>
      <c r="D61" s="245" t="s">
        <v>418</v>
      </c>
      <c r="E61" s="365">
        <v>6</v>
      </c>
      <c r="F61" s="327">
        <v>10</v>
      </c>
    </row>
    <row r="62" spans="1:6" ht="12.75">
      <c r="A62" s="258">
        <v>55</v>
      </c>
      <c r="B62" s="169" t="s">
        <v>816</v>
      </c>
      <c r="C62" s="171" t="s">
        <v>282</v>
      </c>
      <c r="D62" s="245" t="s">
        <v>419</v>
      </c>
      <c r="E62" s="365">
        <v>0</v>
      </c>
      <c r="F62" s="327">
        <v>0</v>
      </c>
    </row>
    <row r="63" spans="1:6" ht="24">
      <c r="A63" s="160">
        <v>56</v>
      </c>
      <c r="B63" s="169" t="s">
        <v>815</v>
      </c>
      <c r="C63" s="171" t="s">
        <v>280</v>
      </c>
      <c r="D63" s="245" t="s">
        <v>417</v>
      </c>
      <c r="E63" s="365">
        <v>0</v>
      </c>
      <c r="F63" s="327">
        <v>0</v>
      </c>
    </row>
    <row r="64" spans="1:6" ht="24">
      <c r="A64" s="160">
        <v>57</v>
      </c>
      <c r="B64" s="169" t="s">
        <v>815</v>
      </c>
      <c r="C64" s="171" t="s">
        <v>283</v>
      </c>
      <c r="D64" s="245" t="s">
        <v>420</v>
      </c>
      <c r="E64" s="365">
        <v>3</v>
      </c>
      <c r="F64" s="327">
        <v>1</v>
      </c>
    </row>
    <row r="65" spans="1:6" ht="24">
      <c r="A65" s="258">
        <v>58</v>
      </c>
      <c r="B65" s="169" t="s">
        <v>815</v>
      </c>
      <c r="C65" s="171" t="s">
        <v>284</v>
      </c>
      <c r="D65" s="245" t="s">
        <v>292</v>
      </c>
      <c r="E65" s="365">
        <v>0</v>
      </c>
      <c r="F65" s="327">
        <v>0</v>
      </c>
    </row>
    <row r="66" spans="1:6" ht="24">
      <c r="A66" s="160">
        <v>59</v>
      </c>
      <c r="B66" s="169" t="s">
        <v>363</v>
      </c>
      <c r="C66" s="171" t="s">
        <v>362</v>
      </c>
      <c r="D66" s="245" t="s">
        <v>364</v>
      </c>
      <c r="E66" s="365">
        <v>0</v>
      </c>
      <c r="F66" s="327">
        <v>0</v>
      </c>
    </row>
    <row r="67" spans="1:6" ht="12.75">
      <c r="A67" s="160">
        <v>60</v>
      </c>
      <c r="B67" s="169" t="s">
        <v>525</v>
      </c>
      <c r="C67" s="171" t="s">
        <v>526</v>
      </c>
      <c r="D67" s="166" t="s">
        <v>525</v>
      </c>
      <c r="E67" s="365">
        <v>0</v>
      </c>
      <c r="F67" s="327">
        <v>0</v>
      </c>
    </row>
    <row r="68" spans="1:6" ht="12.75">
      <c r="A68" s="258">
        <v>61</v>
      </c>
      <c r="B68" s="169" t="s">
        <v>805</v>
      </c>
      <c r="C68" s="171" t="s">
        <v>267</v>
      </c>
      <c r="D68" s="245" t="s">
        <v>291</v>
      </c>
      <c r="E68" s="365">
        <v>3</v>
      </c>
      <c r="F68" s="327">
        <v>1</v>
      </c>
    </row>
    <row r="69" spans="1:6" ht="24">
      <c r="A69" s="160">
        <v>62</v>
      </c>
      <c r="B69" s="169" t="s">
        <v>826</v>
      </c>
      <c r="C69" s="171" t="s">
        <v>310</v>
      </c>
      <c r="D69" s="245" t="s">
        <v>327</v>
      </c>
      <c r="E69" s="365">
        <v>95</v>
      </c>
      <c r="F69" s="327">
        <v>96</v>
      </c>
    </row>
    <row r="70" spans="1:6" ht="12.75">
      <c r="A70" s="160">
        <v>63</v>
      </c>
      <c r="B70" s="169" t="s">
        <v>808</v>
      </c>
      <c r="C70" s="171" t="s">
        <v>270</v>
      </c>
      <c r="D70" s="245" t="s">
        <v>404</v>
      </c>
      <c r="E70" s="365">
        <v>0</v>
      </c>
      <c r="F70" s="327">
        <v>0</v>
      </c>
    </row>
    <row r="71" spans="1:6" s="212" customFormat="1" ht="12.75">
      <c r="A71" s="258">
        <v>64</v>
      </c>
      <c r="B71" s="221" t="s">
        <v>541</v>
      </c>
      <c r="C71" s="213" t="s">
        <v>544</v>
      </c>
      <c r="D71" s="248" t="s">
        <v>542</v>
      </c>
      <c r="E71" s="365">
        <v>0</v>
      </c>
      <c r="F71" s="327">
        <v>0</v>
      </c>
    </row>
    <row r="72" spans="1:6" s="212" customFormat="1" ht="12.75">
      <c r="A72" s="160">
        <v>65</v>
      </c>
      <c r="B72" s="221" t="s">
        <v>542</v>
      </c>
      <c r="C72" s="213" t="s">
        <v>543</v>
      </c>
      <c r="D72" s="248" t="s">
        <v>541</v>
      </c>
      <c r="E72" s="365">
        <v>0</v>
      </c>
      <c r="F72" s="327">
        <v>0</v>
      </c>
    </row>
    <row r="73" spans="1:6" s="212" customFormat="1" ht="12.75">
      <c r="A73" s="160">
        <v>66</v>
      </c>
      <c r="B73" s="221" t="s">
        <v>583</v>
      </c>
      <c r="C73" s="213" t="s">
        <v>584</v>
      </c>
      <c r="D73" s="249" t="s">
        <v>587</v>
      </c>
      <c r="E73" s="365">
        <v>0</v>
      </c>
      <c r="F73" s="327">
        <v>0</v>
      </c>
    </row>
    <row r="74" spans="1:6" s="212" customFormat="1" ht="24">
      <c r="A74" s="258">
        <v>67</v>
      </c>
      <c r="B74" s="221" t="s">
        <v>583</v>
      </c>
      <c r="C74" s="213" t="s">
        <v>585</v>
      </c>
      <c r="D74" s="249" t="s">
        <v>588</v>
      </c>
      <c r="E74" s="365">
        <v>0</v>
      </c>
      <c r="F74" s="327">
        <v>0</v>
      </c>
    </row>
    <row r="75" spans="1:6" s="212" customFormat="1" ht="12.75">
      <c r="A75" s="160">
        <v>68</v>
      </c>
      <c r="B75" s="221" t="s">
        <v>583</v>
      </c>
      <c r="C75" s="213" t="s">
        <v>586</v>
      </c>
      <c r="D75" s="249" t="s">
        <v>589</v>
      </c>
      <c r="E75" s="366"/>
      <c r="F75" s="328"/>
    </row>
    <row r="76" spans="1:6" ht="14.25" customHeight="1">
      <c r="A76" s="160">
        <v>69</v>
      </c>
      <c r="B76" s="423" t="s">
        <v>799</v>
      </c>
      <c r="C76" s="171" t="s">
        <v>208</v>
      </c>
      <c r="D76" s="245" t="s">
        <v>229</v>
      </c>
      <c r="E76" s="365">
        <v>0</v>
      </c>
      <c r="F76" s="327">
        <v>0</v>
      </c>
    </row>
    <row r="77" spans="1:6" ht="12.75">
      <c r="A77" s="258">
        <v>70</v>
      </c>
      <c r="B77" s="423"/>
      <c r="C77" s="171" t="s">
        <v>209</v>
      </c>
      <c r="D77" s="245" t="s">
        <v>230</v>
      </c>
      <c r="E77" s="365">
        <v>0</v>
      </c>
      <c r="F77" s="327">
        <v>0</v>
      </c>
    </row>
    <row r="78" spans="1:6" ht="24">
      <c r="A78" s="160">
        <v>71</v>
      </c>
      <c r="B78" s="423"/>
      <c r="C78" s="171" t="s">
        <v>384</v>
      </c>
      <c r="D78" s="245" t="s">
        <v>254</v>
      </c>
      <c r="E78" s="365">
        <v>0</v>
      </c>
      <c r="F78" s="327">
        <v>0</v>
      </c>
    </row>
    <row r="79" spans="1:6" ht="12.75">
      <c r="A79" s="160">
        <v>72</v>
      </c>
      <c r="B79" s="423"/>
      <c r="C79" s="171" t="s">
        <v>210</v>
      </c>
      <c r="D79" s="245" t="s">
        <v>255</v>
      </c>
      <c r="E79" s="365">
        <v>0</v>
      </c>
      <c r="F79" s="327">
        <v>0</v>
      </c>
    </row>
    <row r="80" spans="1:6" ht="12.75">
      <c r="A80" s="258">
        <v>73</v>
      </c>
      <c r="B80" s="194"/>
      <c r="C80" s="171" t="s">
        <v>211</v>
      </c>
      <c r="D80" s="245" t="s">
        <v>256</v>
      </c>
      <c r="E80" s="365">
        <v>0</v>
      </c>
      <c r="F80" s="327">
        <v>0</v>
      </c>
    </row>
    <row r="81" spans="1:6" ht="24">
      <c r="A81" s="160">
        <v>74</v>
      </c>
      <c r="B81" s="169" t="s">
        <v>797</v>
      </c>
      <c r="C81" s="171" t="s">
        <v>383</v>
      </c>
      <c r="D81" s="245" t="s">
        <v>200</v>
      </c>
      <c r="E81" s="365">
        <v>0</v>
      </c>
      <c r="F81" s="327">
        <v>0</v>
      </c>
    </row>
    <row r="82" spans="1:6" ht="24" customHeight="1">
      <c r="A82" s="160">
        <v>75</v>
      </c>
      <c r="B82" s="423" t="s">
        <v>798</v>
      </c>
      <c r="C82" s="171" t="s">
        <v>179</v>
      </c>
      <c r="D82" s="245" t="s">
        <v>202</v>
      </c>
      <c r="E82" s="365">
        <v>0</v>
      </c>
      <c r="F82" s="327">
        <v>0</v>
      </c>
    </row>
    <row r="83" spans="1:6" ht="12.75">
      <c r="A83" s="258">
        <v>76</v>
      </c>
      <c r="B83" s="423"/>
      <c r="C83" s="171" t="s">
        <v>203</v>
      </c>
      <c r="D83" s="245" t="s">
        <v>224</v>
      </c>
      <c r="E83" s="365">
        <v>0</v>
      </c>
      <c r="F83" s="327">
        <v>0</v>
      </c>
    </row>
    <row r="84" spans="1:6" ht="33" customHeight="1">
      <c r="A84" s="160">
        <v>77</v>
      </c>
      <c r="B84" s="423"/>
      <c r="C84" s="171" t="s">
        <v>204</v>
      </c>
      <c r="D84" s="245" t="s">
        <v>225</v>
      </c>
      <c r="E84" s="365">
        <v>0</v>
      </c>
      <c r="F84" s="327">
        <v>0</v>
      </c>
    </row>
    <row r="85" spans="1:6" ht="27" customHeight="1">
      <c r="A85" s="160">
        <v>78</v>
      </c>
      <c r="B85" s="423"/>
      <c r="C85" s="171" t="s">
        <v>205</v>
      </c>
      <c r="D85" s="245" t="s">
        <v>226</v>
      </c>
      <c r="E85" s="365">
        <v>0</v>
      </c>
      <c r="F85" s="327">
        <v>0</v>
      </c>
    </row>
    <row r="86" spans="1:6" ht="36">
      <c r="A86" s="258">
        <v>79</v>
      </c>
      <c r="B86" s="423"/>
      <c r="C86" s="171" t="s">
        <v>206</v>
      </c>
      <c r="D86" s="245" t="s">
        <v>227</v>
      </c>
      <c r="E86" s="365">
        <v>0</v>
      </c>
      <c r="F86" s="327">
        <v>0</v>
      </c>
    </row>
    <row r="87" spans="1:6" ht="36">
      <c r="A87" s="160">
        <v>80</v>
      </c>
      <c r="B87" s="423"/>
      <c r="C87" s="171" t="s">
        <v>207</v>
      </c>
      <c r="D87" s="245" t="s">
        <v>228</v>
      </c>
      <c r="E87" s="365">
        <v>0</v>
      </c>
      <c r="F87" s="327">
        <v>0</v>
      </c>
    </row>
    <row r="88" spans="1:6" s="212" customFormat="1" ht="24">
      <c r="A88" s="160">
        <v>81</v>
      </c>
      <c r="B88" s="221" t="s">
        <v>575</v>
      </c>
      <c r="C88" s="213" t="s">
        <v>576</v>
      </c>
      <c r="D88" s="249" t="s">
        <v>578</v>
      </c>
      <c r="E88" s="365">
        <v>0</v>
      </c>
      <c r="F88" s="327">
        <v>0</v>
      </c>
    </row>
    <row r="89" spans="1:6" s="212" customFormat="1" ht="24">
      <c r="A89" s="258">
        <v>82</v>
      </c>
      <c r="B89" s="221" t="s">
        <v>830</v>
      </c>
      <c r="C89" s="213" t="s">
        <v>315</v>
      </c>
      <c r="D89" s="249" t="s">
        <v>331</v>
      </c>
      <c r="E89" s="365">
        <v>0</v>
      </c>
      <c r="F89" s="327">
        <v>0</v>
      </c>
    </row>
    <row r="90" spans="1:6" ht="12.75">
      <c r="A90" s="160">
        <v>83</v>
      </c>
      <c r="B90" s="169" t="s">
        <v>811</v>
      </c>
      <c r="C90" s="171" t="s">
        <v>276</v>
      </c>
      <c r="D90" s="245" t="s">
        <v>411</v>
      </c>
      <c r="E90" s="365">
        <v>3</v>
      </c>
      <c r="F90" s="327">
        <v>8</v>
      </c>
    </row>
    <row r="91" spans="1:6" ht="12.75">
      <c r="A91" s="160">
        <v>84</v>
      </c>
      <c r="B91" s="169" t="s">
        <v>359</v>
      </c>
      <c r="C91" s="171" t="s">
        <v>360</v>
      </c>
      <c r="D91" s="245" t="s">
        <v>361</v>
      </c>
      <c r="E91" s="365">
        <v>0</v>
      </c>
      <c r="F91" s="327">
        <v>0</v>
      </c>
    </row>
    <row r="92" spans="1:6" ht="12.75">
      <c r="A92" s="258">
        <v>85</v>
      </c>
      <c r="B92" s="169" t="s">
        <v>356</v>
      </c>
      <c r="C92" s="171" t="s">
        <v>357</v>
      </c>
      <c r="D92" s="245" t="s">
        <v>358</v>
      </c>
      <c r="E92" s="365">
        <v>0</v>
      </c>
      <c r="F92" s="327">
        <v>0</v>
      </c>
    </row>
    <row r="93" spans="1:6" ht="24">
      <c r="A93" s="160">
        <v>86</v>
      </c>
      <c r="B93" s="169" t="s">
        <v>560</v>
      </c>
      <c r="C93" s="171" t="s">
        <v>572</v>
      </c>
      <c r="D93" s="166" t="s">
        <v>560</v>
      </c>
      <c r="E93" s="365">
        <v>0</v>
      </c>
      <c r="F93" s="327">
        <v>0</v>
      </c>
    </row>
    <row r="94" spans="1:6" ht="36">
      <c r="A94" s="160">
        <v>87</v>
      </c>
      <c r="B94" s="169" t="s">
        <v>825</v>
      </c>
      <c r="C94" s="171" t="s">
        <v>309</v>
      </c>
      <c r="D94" s="245" t="s">
        <v>326</v>
      </c>
      <c r="E94" s="365">
        <v>0</v>
      </c>
      <c r="F94" s="327">
        <v>0</v>
      </c>
    </row>
    <row r="95" spans="1:6" ht="36">
      <c r="A95" s="258">
        <v>88</v>
      </c>
      <c r="B95" s="169" t="s">
        <v>825</v>
      </c>
      <c r="C95" s="171" t="s">
        <v>521</v>
      </c>
      <c r="D95" s="245" t="s">
        <v>522</v>
      </c>
      <c r="E95" s="365">
        <v>15</v>
      </c>
      <c r="F95" s="327">
        <v>19</v>
      </c>
    </row>
    <row r="96" spans="1:6" ht="36">
      <c r="A96" s="160">
        <v>89</v>
      </c>
      <c r="B96" s="169" t="s">
        <v>825</v>
      </c>
      <c r="C96" s="171" t="s">
        <v>523</v>
      </c>
      <c r="D96" s="245" t="s">
        <v>524</v>
      </c>
      <c r="E96" s="365">
        <v>3</v>
      </c>
      <c r="F96" s="327">
        <v>3</v>
      </c>
    </row>
    <row r="97" spans="1:6" ht="36">
      <c r="A97" s="160">
        <v>90</v>
      </c>
      <c r="B97" s="169" t="s">
        <v>827</v>
      </c>
      <c r="C97" s="171" t="s">
        <v>311</v>
      </c>
      <c r="D97" s="245" t="s">
        <v>328</v>
      </c>
      <c r="E97" s="365">
        <v>3</v>
      </c>
      <c r="F97" s="327">
        <v>3</v>
      </c>
    </row>
    <row r="98" spans="1:6" ht="24">
      <c r="A98" s="258">
        <v>91</v>
      </c>
      <c r="B98" s="169" t="s">
        <v>831</v>
      </c>
      <c r="C98" s="171" t="s">
        <v>333</v>
      </c>
      <c r="D98" s="245" t="s">
        <v>336</v>
      </c>
      <c r="E98" s="365">
        <v>0</v>
      </c>
      <c r="F98" s="327">
        <v>0</v>
      </c>
    </row>
    <row r="99" spans="1:6" ht="36" customHeight="1">
      <c r="A99" s="160">
        <v>92</v>
      </c>
      <c r="B99" s="423" t="s">
        <v>802</v>
      </c>
      <c r="C99" s="171" t="s">
        <v>223</v>
      </c>
      <c r="D99" s="245" t="s">
        <v>261</v>
      </c>
      <c r="E99" s="365">
        <v>0</v>
      </c>
      <c r="F99" s="327">
        <v>0</v>
      </c>
    </row>
    <row r="100" spans="1:6" ht="24">
      <c r="A100" s="160">
        <v>93</v>
      </c>
      <c r="B100" s="423"/>
      <c r="C100" s="171" t="s">
        <v>386</v>
      </c>
      <c r="D100" s="245" t="s">
        <v>262</v>
      </c>
      <c r="E100" s="365">
        <v>3</v>
      </c>
      <c r="F100" s="327">
        <v>8</v>
      </c>
    </row>
    <row r="101" spans="1:6" s="212" customFormat="1" ht="24" customHeight="1">
      <c r="A101" s="258">
        <v>94</v>
      </c>
      <c r="B101" s="462" t="s">
        <v>779</v>
      </c>
      <c r="C101" s="213" t="s">
        <v>380</v>
      </c>
      <c r="D101" s="250" t="s">
        <v>180</v>
      </c>
      <c r="E101" s="365">
        <v>0</v>
      </c>
      <c r="F101" s="327">
        <v>0</v>
      </c>
    </row>
    <row r="102" spans="1:6" ht="24" customHeight="1">
      <c r="A102" s="160">
        <v>95</v>
      </c>
      <c r="B102" s="462"/>
      <c r="C102" s="213" t="s">
        <v>166</v>
      </c>
      <c r="D102" s="250" t="s">
        <v>181</v>
      </c>
      <c r="E102" s="365">
        <v>0</v>
      </c>
      <c r="F102" s="327">
        <v>0</v>
      </c>
    </row>
    <row r="103" spans="1:6" ht="24">
      <c r="A103" s="160">
        <v>96</v>
      </c>
      <c r="B103" s="169" t="s">
        <v>801</v>
      </c>
      <c r="C103" s="171" t="s">
        <v>215</v>
      </c>
      <c r="D103" s="245" t="s">
        <v>260</v>
      </c>
      <c r="E103" s="365">
        <v>0</v>
      </c>
      <c r="F103" s="327">
        <v>0</v>
      </c>
    </row>
    <row r="104" spans="1:6" ht="24">
      <c r="A104" s="258">
        <v>97</v>
      </c>
      <c r="B104" s="169" t="s">
        <v>538</v>
      </c>
      <c r="C104" s="171" t="s">
        <v>540</v>
      </c>
      <c r="D104" s="166" t="s">
        <v>539</v>
      </c>
      <c r="E104" s="365">
        <v>0</v>
      </c>
      <c r="F104" s="327">
        <v>0</v>
      </c>
    </row>
    <row r="105" spans="1:6" ht="24">
      <c r="A105" s="160">
        <v>98</v>
      </c>
      <c r="B105" s="169" t="s">
        <v>537</v>
      </c>
      <c r="C105" s="171" t="s">
        <v>535</v>
      </c>
      <c r="D105" s="166" t="s">
        <v>536</v>
      </c>
      <c r="E105" s="365">
        <v>0</v>
      </c>
      <c r="F105" s="327">
        <v>0</v>
      </c>
    </row>
    <row r="106" spans="1:6" ht="12.75">
      <c r="A106" s="160">
        <v>99</v>
      </c>
      <c r="B106" s="169" t="s">
        <v>613</v>
      </c>
      <c r="C106" s="171" t="s">
        <v>614</v>
      </c>
      <c r="D106" s="245" t="s">
        <v>615</v>
      </c>
      <c r="E106" s="365">
        <v>0</v>
      </c>
      <c r="F106" s="327">
        <v>0</v>
      </c>
    </row>
    <row r="107" spans="1:6" ht="18" customHeight="1">
      <c r="A107" s="258">
        <v>100</v>
      </c>
      <c r="B107" s="194" t="s">
        <v>792</v>
      </c>
      <c r="C107" s="171" t="s">
        <v>793</v>
      </c>
      <c r="D107" s="245" t="s">
        <v>794</v>
      </c>
      <c r="E107" s="365">
        <v>0</v>
      </c>
      <c r="F107" s="327">
        <v>0</v>
      </c>
    </row>
    <row r="108" spans="1:6" ht="27" customHeight="1">
      <c r="A108" s="160">
        <v>101</v>
      </c>
      <c r="B108" s="169" t="s">
        <v>789</v>
      </c>
      <c r="C108" s="171" t="s">
        <v>790</v>
      </c>
      <c r="D108" s="245" t="s">
        <v>791</v>
      </c>
      <c r="E108" s="365">
        <v>3</v>
      </c>
      <c r="F108" s="327">
        <v>10</v>
      </c>
    </row>
    <row r="109" spans="1:6" ht="36">
      <c r="A109" s="160">
        <v>102</v>
      </c>
      <c r="B109" s="169" t="s">
        <v>842</v>
      </c>
      <c r="C109" s="171" t="s">
        <v>841</v>
      </c>
      <c r="D109" s="245" t="s">
        <v>843</v>
      </c>
      <c r="E109" s="365">
        <v>0</v>
      </c>
      <c r="F109" s="327">
        <v>0</v>
      </c>
    </row>
    <row r="110" spans="1:6" ht="36">
      <c r="A110" s="258">
        <v>103</v>
      </c>
      <c r="B110" s="169" t="s">
        <v>842</v>
      </c>
      <c r="C110" s="171" t="s">
        <v>527</v>
      </c>
      <c r="D110" s="245" t="s">
        <v>528</v>
      </c>
      <c r="E110" s="365">
        <v>0</v>
      </c>
      <c r="F110" s="327">
        <v>0</v>
      </c>
    </row>
    <row r="111" spans="1:6" ht="24" customHeight="1">
      <c r="A111" s="160">
        <v>104</v>
      </c>
      <c r="B111" s="194" t="s">
        <v>512</v>
      </c>
      <c r="C111" s="259" t="s">
        <v>514</v>
      </c>
      <c r="D111" s="251" t="s">
        <v>518</v>
      </c>
      <c r="E111" s="365">
        <v>0</v>
      </c>
      <c r="F111" s="327">
        <v>0</v>
      </c>
    </row>
    <row r="112" spans="1:6" ht="35.25" customHeight="1">
      <c r="A112" s="160">
        <v>105</v>
      </c>
      <c r="B112" s="194" t="s">
        <v>512</v>
      </c>
      <c r="C112" s="259" t="s">
        <v>515</v>
      </c>
      <c r="D112" s="251" t="s">
        <v>519</v>
      </c>
      <c r="E112" s="365">
        <v>0</v>
      </c>
      <c r="F112" s="327">
        <v>0</v>
      </c>
    </row>
    <row r="113" spans="1:6" ht="42" customHeight="1">
      <c r="A113" s="258">
        <v>106</v>
      </c>
      <c r="B113" s="194" t="s">
        <v>512</v>
      </c>
      <c r="C113" s="259" t="s">
        <v>516</v>
      </c>
      <c r="D113" s="251" t="s">
        <v>520</v>
      </c>
      <c r="E113" s="365">
        <v>0</v>
      </c>
      <c r="F113" s="327">
        <v>0</v>
      </c>
    </row>
    <row r="114" spans="1:6" ht="43.5" customHeight="1">
      <c r="A114" s="160">
        <v>107</v>
      </c>
      <c r="B114" s="194" t="s">
        <v>512</v>
      </c>
      <c r="C114" s="259" t="s">
        <v>513</v>
      </c>
      <c r="D114" s="251" t="s">
        <v>517</v>
      </c>
      <c r="E114" s="365">
        <v>0</v>
      </c>
      <c r="F114" s="327">
        <v>0</v>
      </c>
    </row>
    <row r="115" spans="1:6" ht="36">
      <c r="A115" s="160">
        <v>108</v>
      </c>
      <c r="B115" s="423" t="s">
        <v>807</v>
      </c>
      <c r="C115" s="171" t="s">
        <v>269</v>
      </c>
      <c r="D115" s="245" t="s">
        <v>402</v>
      </c>
      <c r="E115" s="365">
        <v>0</v>
      </c>
      <c r="F115" s="327">
        <v>0</v>
      </c>
    </row>
    <row r="116" spans="1:6" ht="24">
      <c r="A116" s="258">
        <v>109</v>
      </c>
      <c r="B116" s="423"/>
      <c r="C116" s="171" t="s">
        <v>390</v>
      </c>
      <c r="D116" s="245" t="s">
        <v>403</v>
      </c>
      <c r="E116" s="365">
        <v>0</v>
      </c>
      <c r="F116" s="327">
        <v>0</v>
      </c>
    </row>
    <row r="117" spans="1:6" ht="41.25" customHeight="1">
      <c r="A117" s="160">
        <v>110</v>
      </c>
      <c r="B117" s="169" t="s">
        <v>829</v>
      </c>
      <c r="C117" s="171" t="s">
        <v>314</v>
      </c>
      <c r="D117" s="245" t="s">
        <v>330</v>
      </c>
      <c r="E117" s="365">
        <v>0</v>
      </c>
      <c r="F117" s="327">
        <v>0</v>
      </c>
    </row>
    <row r="118" spans="1:6" ht="12.75">
      <c r="A118" s="160">
        <v>111</v>
      </c>
      <c r="B118" s="423" t="s">
        <v>232</v>
      </c>
      <c r="C118" s="171" t="s">
        <v>212</v>
      </c>
      <c r="D118" s="245" t="s">
        <v>257</v>
      </c>
      <c r="E118" s="365">
        <v>15</v>
      </c>
      <c r="F118" s="327">
        <v>1</v>
      </c>
    </row>
    <row r="119" spans="1:6" ht="24">
      <c r="A119" s="258">
        <v>112</v>
      </c>
      <c r="B119" s="423"/>
      <c r="C119" s="171" t="s">
        <v>213</v>
      </c>
      <c r="D119" s="245" t="s">
        <v>258</v>
      </c>
      <c r="E119" s="365">
        <v>0</v>
      </c>
      <c r="F119" s="327">
        <v>0</v>
      </c>
    </row>
    <row r="120" spans="1:6" ht="12.75">
      <c r="A120" s="160">
        <v>113</v>
      </c>
      <c r="B120" s="169" t="s">
        <v>803</v>
      </c>
      <c r="C120" s="171" t="s">
        <v>387</v>
      </c>
      <c r="D120" s="245" t="s">
        <v>263</v>
      </c>
      <c r="E120" s="365">
        <v>0</v>
      </c>
      <c r="F120" s="327">
        <v>0</v>
      </c>
    </row>
    <row r="121" spans="1:6" ht="12.75">
      <c r="A121" s="160">
        <v>114</v>
      </c>
      <c r="B121" s="169" t="s">
        <v>590</v>
      </c>
      <c r="C121" s="171" t="s">
        <v>591</v>
      </c>
      <c r="D121" s="245" t="s">
        <v>592</v>
      </c>
      <c r="E121" s="365">
        <v>0</v>
      </c>
      <c r="F121" s="327">
        <v>0</v>
      </c>
    </row>
    <row r="122" spans="1:6" ht="24">
      <c r="A122" s="258">
        <v>115</v>
      </c>
      <c r="B122" s="169" t="s">
        <v>550</v>
      </c>
      <c r="C122" s="171" t="s">
        <v>551</v>
      </c>
      <c r="D122" s="166" t="s">
        <v>550</v>
      </c>
      <c r="E122" s="365">
        <v>0</v>
      </c>
      <c r="F122" s="327">
        <v>0</v>
      </c>
    </row>
    <row r="123" spans="1:6" ht="33.75" customHeight="1">
      <c r="A123" s="160">
        <v>116</v>
      </c>
      <c r="B123" s="169" t="s">
        <v>581</v>
      </c>
      <c r="C123" s="171" t="s">
        <v>582</v>
      </c>
      <c r="D123" s="166" t="s">
        <v>581</v>
      </c>
      <c r="E123" s="365">
        <v>0</v>
      </c>
      <c r="F123" s="327">
        <v>0</v>
      </c>
    </row>
    <row r="124" spans="1:6" ht="24">
      <c r="A124" s="160">
        <v>117</v>
      </c>
      <c r="B124" s="169" t="s">
        <v>552</v>
      </c>
      <c r="C124" s="171" t="s">
        <v>553</v>
      </c>
      <c r="D124" s="166" t="s">
        <v>554</v>
      </c>
      <c r="E124" s="365">
        <v>0</v>
      </c>
      <c r="F124" s="327">
        <v>0</v>
      </c>
    </row>
    <row r="125" spans="1:6" ht="38.25" customHeight="1">
      <c r="A125" s="258">
        <v>118</v>
      </c>
      <c r="B125" s="169" t="s">
        <v>573</v>
      </c>
      <c r="C125" s="171" t="s">
        <v>574</v>
      </c>
      <c r="D125" s="245" t="s">
        <v>577</v>
      </c>
      <c r="E125" s="365">
        <v>0</v>
      </c>
      <c r="F125" s="327">
        <v>0</v>
      </c>
    </row>
    <row r="126" spans="1:6" ht="12.75">
      <c r="A126" s="160">
        <v>119</v>
      </c>
      <c r="B126" s="169" t="s">
        <v>335</v>
      </c>
      <c r="C126" s="171" t="s">
        <v>332</v>
      </c>
      <c r="D126" s="245" t="s">
        <v>335</v>
      </c>
      <c r="E126" s="365">
        <v>0</v>
      </c>
      <c r="F126" s="327">
        <v>0</v>
      </c>
    </row>
    <row r="127" spans="1:6" ht="36" customHeight="1">
      <c r="A127" s="160">
        <v>120</v>
      </c>
      <c r="B127" s="423" t="s">
        <v>806</v>
      </c>
      <c r="C127" s="171" t="s">
        <v>268</v>
      </c>
      <c r="D127" s="245" t="s">
        <v>400</v>
      </c>
      <c r="E127" s="365">
        <v>6</v>
      </c>
      <c r="F127" s="327">
        <v>13</v>
      </c>
    </row>
    <row r="128" spans="1:6" ht="24">
      <c r="A128" s="258">
        <v>121</v>
      </c>
      <c r="B128" s="423"/>
      <c r="C128" s="171" t="s">
        <v>388</v>
      </c>
      <c r="D128" s="245" t="s">
        <v>401</v>
      </c>
      <c r="E128" s="365">
        <v>0</v>
      </c>
      <c r="F128" s="327">
        <v>0</v>
      </c>
    </row>
    <row r="129" spans="1:6" ht="33" customHeight="1">
      <c r="A129" s="160">
        <v>122</v>
      </c>
      <c r="B129" s="423" t="s">
        <v>781</v>
      </c>
      <c r="C129" s="171" t="s">
        <v>168</v>
      </c>
      <c r="D129" s="246" t="s">
        <v>184</v>
      </c>
      <c r="E129" s="365">
        <v>0</v>
      </c>
      <c r="F129" s="327">
        <v>0</v>
      </c>
    </row>
    <row r="130" spans="1:6" ht="24">
      <c r="A130" s="160">
        <v>123</v>
      </c>
      <c r="B130" s="423"/>
      <c r="C130" s="171" t="s">
        <v>169</v>
      </c>
      <c r="D130" s="245" t="s">
        <v>185</v>
      </c>
      <c r="E130" s="365">
        <v>0</v>
      </c>
      <c r="F130" s="327">
        <v>0</v>
      </c>
    </row>
    <row r="131" spans="1:6" ht="12.75">
      <c r="A131" s="258">
        <v>124</v>
      </c>
      <c r="B131" s="423"/>
      <c r="C131" s="171" t="s">
        <v>170</v>
      </c>
      <c r="D131" s="245" t="s">
        <v>186</v>
      </c>
      <c r="E131" s="365">
        <v>0</v>
      </c>
      <c r="F131" s="327">
        <v>0</v>
      </c>
    </row>
    <row r="132" spans="1:6" ht="24">
      <c r="A132" s="160">
        <v>125</v>
      </c>
      <c r="B132" s="423"/>
      <c r="C132" s="171" t="s">
        <v>171</v>
      </c>
      <c r="D132" s="245" t="s">
        <v>187</v>
      </c>
      <c r="E132" s="365">
        <v>0</v>
      </c>
      <c r="F132" s="327">
        <v>0</v>
      </c>
    </row>
    <row r="133" spans="1:6" ht="12.75">
      <c r="A133" s="160">
        <v>126</v>
      </c>
      <c r="B133" s="423"/>
      <c r="C133" s="171" t="s">
        <v>385</v>
      </c>
      <c r="D133" s="251" t="s">
        <v>188</v>
      </c>
      <c r="E133" s="365">
        <v>0</v>
      </c>
      <c r="F133" s="327">
        <v>0</v>
      </c>
    </row>
    <row r="134" spans="1:6" ht="24">
      <c r="A134" s="258">
        <v>127</v>
      </c>
      <c r="B134" s="423"/>
      <c r="C134" s="171" t="s">
        <v>172</v>
      </c>
      <c r="D134" s="245" t="s">
        <v>189</v>
      </c>
      <c r="E134" s="366"/>
      <c r="F134" s="328"/>
    </row>
    <row r="135" spans="1:6" ht="24">
      <c r="A135" s="160">
        <v>128</v>
      </c>
      <c r="B135" s="423"/>
      <c r="C135" s="171" t="s">
        <v>173</v>
      </c>
      <c r="D135" s="246" t="s">
        <v>190</v>
      </c>
      <c r="E135" s="365">
        <v>0</v>
      </c>
      <c r="F135" s="327">
        <v>0</v>
      </c>
    </row>
    <row r="136" spans="1:6" ht="25.5" customHeight="1">
      <c r="A136" s="160">
        <v>129</v>
      </c>
      <c r="B136" s="423"/>
      <c r="C136" s="171" t="s">
        <v>174</v>
      </c>
      <c r="D136" s="251" t="s">
        <v>191</v>
      </c>
      <c r="E136" s="365">
        <v>0</v>
      </c>
      <c r="F136" s="327">
        <v>0</v>
      </c>
    </row>
    <row r="137" spans="1:6" ht="24">
      <c r="A137" s="258">
        <v>130</v>
      </c>
      <c r="B137" s="423"/>
      <c r="C137" s="171" t="s">
        <v>175</v>
      </c>
      <c r="D137" s="245" t="s">
        <v>192</v>
      </c>
      <c r="E137" s="365">
        <v>0</v>
      </c>
      <c r="F137" s="327">
        <v>0</v>
      </c>
    </row>
    <row r="138" spans="1:6" ht="24">
      <c r="A138" s="160">
        <v>131</v>
      </c>
      <c r="B138" s="169" t="s">
        <v>597</v>
      </c>
      <c r="C138" s="171" t="s">
        <v>598</v>
      </c>
      <c r="D138" s="166" t="s">
        <v>599</v>
      </c>
      <c r="E138" s="365">
        <v>0</v>
      </c>
      <c r="F138" s="327">
        <v>0</v>
      </c>
    </row>
    <row r="139" spans="1:6" ht="30.75" customHeight="1">
      <c r="A139" s="160">
        <v>132</v>
      </c>
      <c r="B139" s="194" t="s">
        <v>840</v>
      </c>
      <c r="C139" s="171" t="s">
        <v>178</v>
      </c>
      <c r="D139" s="245" t="s">
        <v>201</v>
      </c>
      <c r="E139" s="365">
        <v>0</v>
      </c>
      <c r="F139" s="327">
        <v>0</v>
      </c>
    </row>
    <row r="140" spans="1:6" ht="36" customHeight="1">
      <c r="A140" s="258">
        <v>133</v>
      </c>
      <c r="B140" s="423" t="s">
        <v>819</v>
      </c>
      <c r="C140" s="171" t="s">
        <v>394</v>
      </c>
      <c r="D140" s="245" t="s">
        <v>297</v>
      </c>
      <c r="E140" s="365">
        <v>0</v>
      </c>
      <c r="F140" s="327">
        <v>0</v>
      </c>
    </row>
    <row r="141" spans="1:6" ht="12.75">
      <c r="A141" s="160">
        <v>134</v>
      </c>
      <c r="B141" s="423"/>
      <c r="C141" s="171" t="s">
        <v>289</v>
      </c>
      <c r="D141" s="245" t="s">
        <v>298</v>
      </c>
      <c r="E141" s="365">
        <v>0</v>
      </c>
      <c r="F141" s="327">
        <v>0</v>
      </c>
    </row>
    <row r="142" spans="1:6" ht="24">
      <c r="A142" s="160">
        <v>135</v>
      </c>
      <c r="B142" s="169" t="s">
        <v>341</v>
      </c>
      <c r="C142" s="171" t="s">
        <v>342</v>
      </c>
      <c r="D142" s="245" t="s">
        <v>343</v>
      </c>
      <c r="E142" s="365">
        <v>3</v>
      </c>
      <c r="F142" s="327">
        <v>4</v>
      </c>
    </row>
    <row r="143" spans="1:6" ht="24" customHeight="1">
      <c r="A143" s="258">
        <v>136</v>
      </c>
      <c r="B143" s="169" t="s">
        <v>344</v>
      </c>
      <c r="C143" s="171" t="s">
        <v>345</v>
      </c>
      <c r="D143" s="245" t="s">
        <v>346</v>
      </c>
      <c r="E143" s="365">
        <v>3</v>
      </c>
      <c r="F143" s="327">
        <v>1</v>
      </c>
    </row>
    <row r="144" spans="1:6" ht="24">
      <c r="A144" s="160">
        <v>137</v>
      </c>
      <c r="B144" s="169" t="s">
        <v>347</v>
      </c>
      <c r="C144" s="171" t="s">
        <v>348</v>
      </c>
      <c r="D144" s="245" t="s">
        <v>349</v>
      </c>
      <c r="E144" s="365">
        <v>0</v>
      </c>
      <c r="F144" s="327">
        <v>0</v>
      </c>
    </row>
    <row r="145" spans="1:6" ht="42.75" customHeight="1">
      <c r="A145" s="160">
        <v>138</v>
      </c>
      <c r="B145" s="169" t="s">
        <v>353</v>
      </c>
      <c r="C145" s="171" t="s">
        <v>354</v>
      </c>
      <c r="D145" s="245" t="s">
        <v>355</v>
      </c>
      <c r="E145" s="365">
        <v>0</v>
      </c>
      <c r="F145" s="327">
        <v>0</v>
      </c>
    </row>
    <row r="146" spans="1:6" ht="12.75">
      <c r="A146" s="258">
        <v>139</v>
      </c>
      <c r="B146" s="169" t="s">
        <v>545</v>
      </c>
      <c r="C146" s="171" t="s">
        <v>547</v>
      </c>
      <c r="D146" s="166" t="s">
        <v>546</v>
      </c>
      <c r="E146" s="365">
        <v>0</v>
      </c>
      <c r="F146" s="327">
        <v>0</v>
      </c>
    </row>
    <row r="147" spans="1:6" ht="49.5" customHeight="1">
      <c r="A147" s="160">
        <v>140</v>
      </c>
      <c r="B147" s="169" t="s">
        <v>350</v>
      </c>
      <c r="C147" s="171" t="s">
        <v>351</v>
      </c>
      <c r="D147" s="245" t="s">
        <v>352</v>
      </c>
      <c r="E147" s="365">
        <v>0</v>
      </c>
      <c r="F147" s="327">
        <v>0</v>
      </c>
    </row>
    <row r="148" spans="1:6" ht="12.75">
      <c r="A148" s="160">
        <v>141</v>
      </c>
      <c r="B148" s="169" t="s">
        <v>532</v>
      </c>
      <c r="C148" s="171" t="s">
        <v>533</v>
      </c>
      <c r="D148" s="245" t="s">
        <v>534</v>
      </c>
      <c r="E148" s="365">
        <v>0</v>
      </c>
      <c r="F148" s="327">
        <v>0</v>
      </c>
    </row>
    <row r="149" spans="1:6" ht="12.75">
      <c r="A149" s="258">
        <v>142</v>
      </c>
      <c r="B149" s="169" t="s">
        <v>619</v>
      </c>
      <c r="C149" s="171" t="s">
        <v>620</v>
      </c>
      <c r="D149" s="245" t="s">
        <v>621</v>
      </c>
      <c r="E149" s="365">
        <v>0</v>
      </c>
      <c r="F149" s="327">
        <v>0</v>
      </c>
    </row>
    <row r="150" spans="1:6" ht="24">
      <c r="A150" s="160">
        <v>143</v>
      </c>
      <c r="B150" s="169" t="s">
        <v>619</v>
      </c>
      <c r="C150" s="171" t="s">
        <v>622</v>
      </c>
      <c r="D150" s="245" t="s">
        <v>642</v>
      </c>
      <c r="E150" s="365">
        <v>0</v>
      </c>
      <c r="F150" s="327">
        <v>0</v>
      </c>
    </row>
    <row r="151" spans="1:6" ht="24.75" thickBot="1">
      <c r="A151" s="164">
        <v>144</v>
      </c>
      <c r="B151" s="255" t="s">
        <v>555</v>
      </c>
      <c r="C151" s="242" t="s">
        <v>556</v>
      </c>
      <c r="D151" s="256" t="s">
        <v>557</v>
      </c>
      <c r="E151" s="365">
        <v>0</v>
      </c>
      <c r="F151" s="327">
        <v>0</v>
      </c>
    </row>
    <row r="152" spans="1:6" ht="24">
      <c r="A152" s="306">
        <v>145</v>
      </c>
      <c r="B152" s="306" t="s">
        <v>691</v>
      </c>
      <c r="C152" s="171"/>
      <c r="D152" s="245"/>
      <c r="E152" s="365">
        <v>0</v>
      </c>
      <c r="F152" s="327">
        <v>0</v>
      </c>
    </row>
    <row r="153" spans="1:6" ht="24.75" thickBot="1">
      <c r="A153" s="306">
        <v>146</v>
      </c>
      <c r="B153" s="306" t="s">
        <v>692</v>
      </c>
      <c r="C153" s="171"/>
      <c r="D153" s="245"/>
      <c r="E153" s="365">
        <v>0</v>
      </c>
      <c r="F153" s="327">
        <v>0</v>
      </c>
    </row>
    <row r="154" spans="1:6" ht="13.5" thickBot="1">
      <c r="A154" s="408" t="s">
        <v>511</v>
      </c>
      <c r="B154" s="409"/>
      <c r="C154" s="409"/>
      <c r="D154" s="431"/>
      <c r="E154" s="157">
        <f>SUM(E8:E153)</f>
        <v>252</v>
      </c>
      <c r="F154" s="142">
        <f>SUM(F8:F153)</f>
        <v>275</v>
      </c>
    </row>
    <row r="155" spans="1:5" ht="12.75">
      <c r="A155" s="143" t="s">
        <v>474</v>
      </c>
      <c r="B155" s="143"/>
      <c r="C155" s="170"/>
      <c r="D155" s="118"/>
      <c r="E155" s="118"/>
    </row>
    <row r="156" s="405" customFormat="1" ht="64.5" customHeight="1">
      <c r="A156" s="405" t="s">
        <v>196</v>
      </c>
    </row>
    <row r="157" spans="1:5" ht="12.75">
      <c r="A157" s="143"/>
      <c r="B157" s="143"/>
      <c r="C157" s="170"/>
      <c r="D157" s="3"/>
      <c r="E157" s="3"/>
    </row>
    <row r="158" spans="1:5" ht="12.75">
      <c r="A158" s="144"/>
      <c r="B158" s="144"/>
      <c r="C158" s="173"/>
      <c r="D158" s="145"/>
      <c r="E158" s="3"/>
    </row>
    <row r="159" spans="1:5" ht="12.75">
      <c r="A159" s="144"/>
      <c r="B159" s="144"/>
      <c r="C159" s="173"/>
      <c r="D159" s="145"/>
      <c r="E159" s="3"/>
    </row>
    <row r="160" spans="1:5" ht="12.75">
      <c r="A160" s="144"/>
      <c r="B160" s="144"/>
      <c r="C160" s="173"/>
      <c r="D160" s="145"/>
      <c r="E160" s="3"/>
    </row>
    <row r="161" spans="1:5" ht="12.75">
      <c r="A161" s="144"/>
      <c r="B161" s="144"/>
      <c r="C161" s="173"/>
      <c r="D161" s="145"/>
      <c r="E161" s="3"/>
    </row>
    <row r="162" spans="1:5" ht="12.75">
      <c r="A162" s="144"/>
      <c r="B162" s="144"/>
      <c r="C162" s="173"/>
      <c r="D162" s="145"/>
      <c r="E162" s="3"/>
    </row>
    <row r="163" spans="1:5" ht="12.75">
      <c r="A163" s="140"/>
      <c r="B163" s="140"/>
      <c r="C163" s="172"/>
      <c r="D163" s="3"/>
      <c r="E163" s="3"/>
    </row>
    <row r="164" spans="1:3" ht="12.75">
      <c r="A164" s="137"/>
      <c r="B164" s="137"/>
      <c r="C164" s="174"/>
    </row>
    <row r="165" spans="1:3" ht="12.75">
      <c r="A165" s="138"/>
      <c r="B165" s="138"/>
      <c r="C165" s="175"/>
    </row>
    <row r="166" spans="2:3" ht="12.75">
      <c r="B166" s="113"/>
      <c r="C166" s="176"/>
    </row>
    <row r="167" spans="2:3" ht="12.75">
      <c r="B167" s="113"/>
      <c r="C167" s="176"/>
    </row>
    <row r="168" spans="2:3" ht="12.75">
      <c r="B168" s="113"/>
      <c r="C168" s="176"/>
    </row>
    <row r="169" spans="2:3" ht="12.75">
      <c r="B169" s="113"/>
      <c r="C169" s="176"/>
    </row>
    <row r="170" spans="2:3" ht="12.75">
      <c r="B170" s="113"/>
      <c r="C170" s="176"/>
    </row>
    <row r="171" spans="2:3" ht="12.75">
      <c r="B171" s="113"/>
      <c r="C171" s="176"/>
    </row>
    <row r="172" spans="2:3" ht="12.75">
      <c r="B172" s="113"/>
      <c r="C172" s="176"/>
    </row>
    <row r="173" spans="2:3" ht="12.75">
      <c r="B173" s="113"/>
      <c r="C173" s="176"/>
    </row>
    <row r="174" spans="2:3" ht="12.75">
      <c r="B174" s="113"/>
      <c r="C174" s="176"/>
    </row>
    <row r="175" spans="2:3" ht="12.75">
      <c r="B175" s="113"/>
      <c r="C175" s="176"/>
    </row>
    <row r="176" spans="2:3" ht="12.75">
      <c r="B176" s="113"/>
      <c r="C176" s="176"/>
    </row>
    <row r="177" spans="2:3" ht="12.75">
      <c r="B177" s="113"/>
      <c r="C177" s="176"/>
    </row>
    <row r="178" spans="2:3" ht="12.75">
      <c r="B178" s="113"/>
      <c r="C178" s="176"/>
    </row>
    <row r="179" spans="2:3" ht="12.75">
      <c r="B179" s="113"/>
      <c r="C179" s="176"/>
    </row>
    <row r="180" spans="2:3" ht="12.75">
      <c r="B180" s="113"/>
      <c r="C180" s="176"/>
    </row>
    <row r="181" spans="2:3" ht="12.75">
      <c r="B181" s="113"/>
      <c r="C181" s="176"/>
    </row>
    <row r="182" spans="2:3" ht="12.75">
      <c r="B182" s="113"/>
      <c r="C182" s="176"/>
    </row>
    <row r="183" spans="2:3" ht="12.75">
      <c r="B183" s="113"/>
      <c r="C183" s="176"/>
    </row>
    <row r="184" spans="2:3" ht="12.75">
      <c r="B184" s="113"/>
      <c r="C184" s="176"/>
    </row>
    <row r="185" spans="2:3" ht="12.75">
      <c r="B185" s="113"/>
      <c r="C185" s="176"/>
    </row>
    <row r="186" spans="2:3" ht="12.75">
      <c r="B186" s="113"/>
      <c r="C186" s="176"/>
    </row>
    <row r="187" spans="2:3" ht="12.75">
      <c r="B187" s="113"/>
      <c r="C187" s="176"/>
    </row>
    <row r="188" spans="2:3" ht="12.75">
      <c r="B188" s="113"/>
      <c r="C188" s="176"/>
    </row>
    <row r="189" spans="2:3" ht="12.75">
      <c r="B189" s="113"/>
      <c r="C189" s="176"/>
    </row>
    <row r="190" spans="2:3" ht="12.75">
      <c r="B190" s="113"/>
      <c r="C190" s="176"/>
    </row>
    <row r="191" spans="2:3" ht="12.75">
      <c r="B191" s="113"/>
      <c r="C191" s="176"/>
    </row>
    <row r="192" spans="2:3" ht="12.75">
      <c r="B192" s="113"/>
      <c r="C192" s="176"/>
    </row>
    <row r="193" spans="2:3" ht="12.75">
      <c r="B193" s="113"/>
      <c r="C193" s="176"/>
    </row>
    <row r="194" spans="2:3" ht="12.75">
      <c r="B194" s="113"/>
      <c r="C194" s="176"/>
    </row>
    <row r="195" spans="2:3" ht="12.75">
      <c r="B195" s="113"/>
      <c r="C195" s="176"/>
    </row>
    <row r="196" spans="2:3" ht="12.75">
      <c r="B196" s="113"/>
      <c r="C196" s="176"/>
    </row>
    <row r="197" spans="2:3" ht="12.75">
      <c r="B197" s="113"/>
      <c r="C197" s="176"/>
    </row>
    <row r="198" spans="2:3" ht="12.75">
      <c r="B198" s="113"/>
      <c r="C198" s="176"/>
    </row>
    <row r="199" spans="2:3" ht="12.75">
      <c r="B199" s="113"/>
      <c r="C199" s="176"/>
    </row>
    <row r="200" spans="2:3" ht="12.75">
      <c r="B200" s="113"/>
      <c r="C200" s="176"/>
    </row>
    <row r="201" spans="2:3" ht="12.75">
      <c r="B201" s="113"/>
      <c r="C201" s="176"/>
    </row>
    <row r="202" spans="2:3" ht="12.75">
      <c r="B202" s="113"/>
      <c r="C202" s="176"/>
    </row>
    <row r="203" spans="2:3" ht="12.75">
      <c r="B203" s="113"/>
      <c r="C203" s="176"/>
    </row>
    <row r="204" spans="2:3" ht="12.75">
      <c r="B204" s="113"/>
      <c r="C204" s="176"/>
    </row>
    <row r="205" spans="2:3" ht="12.75">
      <c r="B205" s="113"/>
      <c r="C205" s="176"/>
    </row>
    <row r="206" spans="2:3" ht="12.75">
      <c r="B206" s="113"/>
      <c r="C206" s="176"/>
    </row>
    <row r="207" spans="2:3" ht="12.75">
      <c r="B207" s="113"/>
      <c r="C207" s="176"/>
    </row>
    <row r="208" spans="2:3" ht="12.75">
      <c r="B208" s="113"/>
      <c r="C208" s="176"/>
    </row>
    <row r="209" spans="2:3" ht="12.75">
      <c r="B209" s="113"/>
      <c r="C209" s="176"/>
    </row>
    <row r="210" spans="2:3" ht="12.75">
      <c r="B210" s="113"/>
      <c r="C210" s="176"/>
    </row>
    <row r="211" spans="2:3" ht="12.75">
      <c r="B211" s="113"/>
      <c r="C211" s="176"/>
    </row>
    <row r="212" spans="2:3" ht="12.75">
      <c r="B212" s="113"/>
      <c r="C212" s="176"/>
    </row>
    <row r="213" spans="2:3" ht="12.75">
      <c r="B213" s="113"/>
      <c r="C213" s="176"/>
    </row>
    <row r="214" spans="2:3" ht="12.75">
      <c r="B214" s="113"/>
      <c r="C214" s="176"/>
    </row>
    <row r="215" spans="2:3" ht="12.75">
      <c r="B215" s="113"/>
      <c r="C215" s="176"/>
    </row>
    <row r="216" spans="2:3" ht="12.75">
      <c r="B216" s="113"/>
      <c r="C216" s="176"/>
    </row>
    <row r="217" spans="2:3" ht="12.75">
      <c r="B217" s="113"/>
      <c r="C217" s="176"/>
    </row>
    <row r="218" spans="2:3" ht="12.75">
      <c r="B218" s="113"/>
      <c r="C218" s="176"/>
    </row>
    <row r="219" spans="2:3" ht="12.75">
      <c r="B219" s="113"/>
      <c r="C219" s="176"/>
    </row>
    <row r="220" spans="2:3" ht="12.75">
      <c r="B220" s="113"/>
      <c r="C220" s="176"/>
    </row>
    <row r="221" spans="2:3" ht="12.75">
      <c r="B221" s="113"/>
      <c r="C221" s="176"/>
    </row>
    <row r="222" spans="2:3" ht="12.75">
      <c r="B222" s="113"/>
      <c r="C222" s="176"/>
    </row>
    <row r="223" spans="2:3" ht="12.75">
      <c r="B223" s="113"/>
      <c r="C223" s="176"/>
    </row>
    <row r="224" spans="2:3" ht="12.75">
      <c r="B224" s="113"/>
      <c r="C224" s="176"/>
    </row>
    <row r="225" spans="2:3" ht="12.75">
      <c r="B225" s="113"/>
      <c r="C225" s="176"/>
    </row>
    <row r="226" spans="2:3" ht="12.75">
      <c r="B226" s="113"/>
      <c r="C226" s="176"/>
    </row>
    <row r="227" spans="2:3" ht="12.75">
      <c r="B227" s="113"/>
      <c r="C227" s="176"/>
    </row>
    <row r="228" spans="2:3" ht="12.75">
      <c r="B228" s="113"/>
      <c r="C228" s="176"/>
    </row>
    <row r="229" spans="2:3" ht="12.75">
      <c r="B229" s="113"/>
      <c r="C229" s="176"/>
    </row>
    <row r="230" spans="2:3" ht="12.75">
      <c r="B230" s="113"/>
      <c r="C230" s="176"/>
    </row>
    <row r="231" spans="2:3" ht="12.75">
      <c r="B231" s="113"/>
      <c r="C231" s="176"/>
    </row>
    <row r="232" spans="2:3" ht="12.75">
      <c r="B232" s="113"/>
      <c r="C232" s="176"/>
    </row>
    <row r="233" spans="2:3" ht="12.75">
      <c r="B233" s="113"/>
      <c r="C233" s="176"/>
    </row>
    <row r="234" spans="2:3" ht="12.75">
      <c r="B234" s="113"/>
      <c r="C234" s="176"/>
    </row>
    <row r="235" spans="2:3" ht="12.75">
      <c r="B235" s="113"/>
      <c r="C235" s="176"/>
    </row>
    <row r="236" spans="2:3" ht="12.75">
      <c r="B236" s="113"/>
      <c r="C236" s="176"/>
    </row>
    <row r="237" spans="2:3" ht="12.75">
      <c r="B237" s="113"/>
      <c r="C237" s="176"/>
    </row>
    <row r="238" spans="2:3" ht="12.75">
      <c r="B238" s="113"/>
      <c r="C238" s="176"/>
    </row>
    <row r="239" spans="2:3" ht="12.75">
      <c r="B239" s="113"/>
      <c r="C239" s="176"/>
    </row>
    <row r="240" spans="2:3" ht="12.75">
      <c r="B240" s="113"/>
      <c r="C240" s="176"/>
    </row>
    <row r="241" spans="2:3" ht="12.75">
      <c r="B241" s="113"/>
      <c r="C241" s="176"/>
    </row>
    <row r="242" spans="2:3" ht="12.75">
      <c r="B242" s="113"/>
      <c r="C242" s="176"/>
    </row>
    <row r="243" spans="2:3" ht="12.75">
      <c r="B243" s="113"/>
      <c r="C243" s="176"/>
    </row>
    <row r="244" spans="2:3" ht="12.75">
      <c r="B244" s="113"/>
      <c r="C244" s="176"/>
    </row>
  </sheetData>
  <mergeCells count="26">
    <mergeCell ref="E5:E6"/>
    <mergeCell ref="B18:B19"/>
    <mergeCell ref="B76:B79"/>
    <mergeCell ref="A154:D154"/>
    <mergeCell ref="B129:B137"/>
    <mergeCell ref="B118:B119"/>
    <mergeCell ref="A5:A6"/>
    <mergeCell ref="D5:D6"/>
    <mergeCell ref="B101:B102"/>
    <mergeCell ref="C5:C6"/>
    <mergeCell ref="B115:B116"/>
    <mergeCell ref="B5:B6"/>
    <mergeCell ref="B37:B39"/>
    <mergeCell ref="B82:B87"/>
    <mergeCell ref="B99:B100"/>
    <mergeCell ref="B9:B10"/>
    <mergeCell ref="F5:F6"/>
    <mergeCell ref="A156:IV156"/>
    <mergeCell ref="B30:B35"/>
    <mergeCell ref="A2:E3"/>
    <mergeCell ref="B41:B42"/>
    <mergeCell ref="B58:B59"/>
    <mergeCell ref="B56:B57"/>
    <mergeCell ref="B140:B141"/>
    <mergeCell ref="B52:B53"/>
    <mergeCell ref="B127:B128"/>
  </mergeCells>
  <printOptions/>
  <pageMargins left="0.7480314960629921" right="0" top="0.26" bottom="0.3" header="0.23" footer="0.511811023622047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tabColor indexed="13"/>
  </sheetPr>
  <dimension ref="A2:D32"/>
  <sheetViews>
    <sheetView workbookViewId="0" topLeftCell="A1">
      <selection activeCell="D10" sqref="D10"/>
    </sheetView>
  </sheetViews>
  <sheetFormatPr defaultColWidth="9.140625" defaultRowHeight="12.75"/>
  <cols>
    <col min="1" max="1" width="5.140625" style="113" customWidth="1"/>
    <col min="2" max="2" width="41.00390625" style="0" customWidth="1"/>
    <col min="3" max="3" width="11.8515625" style="0" customWidth="1"/>
    <col min="4" max="4" width="11.00390625" style="0" customWidth="1"/>
  </cols>
  <sheetData>
    <row r="2" spans="1:3" ht="12.75" customHeight="1">
      <c r="A2" s="361" t="s">
        <v>569</v>
      </c>
      <c r="B2" s="361"/>
      <c r="C2" s="361"/>
    </row>
    <row r="3" spans="1:3" ht="54" customHeight="1">
      <c r="A3" s="361"/>
      <c r="B3" s="361"/>
      <c r="C3" s="361"/>
    </row>
    <row r="4" spans="1:3" ht="13.5" thickBot="1">
      <c r="A4" s="140"/>
      <c r="B4" s="3"/>
      <c r="C4" s="3"/>
    </row>
    <row r="5" spans="1:4" ht="17.25" customHeight="1">
      <c r="A5" s="406" t="s">
        <v>508</v>
      </c>
      <c r="B5" s="406" t="s">
        <v>643</v>
      </c>
      <c r="C5" s="460" t="s">
        <v>488</v>
      </c>
      <c r="D5" s="414" t="s">
        <v>58</v>
      </c>
    </row>
    <row r="6" spans="1:4" ht="18.75" customHeight="1" thickBot="1">
      <c r="A6" s="407"/>
      <c r="B6" s="407"/>
      <c r="C6" s="461"/>
      <c r="D6" s="415"/>
    </row>
    <row r="7" spans="1:4" ht="14.25" customHeight="1" thickBot="1">
      <c r="A7" s="154" t="s">
        <v>486</v>
      </c>
      <c r="B7" s="155" t="s">
        <v>425</v>
      </c>
      <c r="C7" s="154" t="s">
        <v>426</v>
      </c>
      <c r="D7" s="141" t="s">
        <v>427</v>
      </c>
    </row>
    <row r="8" spans="1:4" ht="12.75">
      <c r="A8" s="159">
        <v>1</v>
      </c>
      <c r="B8" s="168" t="s">
        <v>649</v>
      </c>
      <c r="C8" s="326">
        <v>0</v>
      </c>
      <c r="D8" s="327">
        <v>0</v>
      </c>
    </row>
    <row r="9" spans="1:4" ht="12.75">
      <c r="A9" s="160">
        <v>2</v>
      </c>
      <c r="B9" s="158" t="s">
        <v>365</v>
      </c>
      <c r="C9" s="326">
        <v>24</v>
      </c>
      <c r="D9" s="327">
        <v>224</v>
      </c>
    </row>
    <row r="10" spans="1:4" ht="12.75">
      <c r="A10" s="160">
        <v>3</v>
      </c>
      <c r="B10" s="166" t="s">
        <v>136</v>
      </c>
      <c r="C10" s="326">
        <v>0</v>
      </c>
      <c r="D10" s="327">
        <v>0</v>
      </c>
    </row>
    <row r="11" spans="1:4" ht="12.75">
      <c r="A11" s="160">
        <v>4</v>
      </c>
      <c r="B11" s="158" t="s">
        <v>509</v>
      </c>
      <c r="C11" s="326">
        <v>0</v>
      </c>
      <c r="D11" s="327">
        <v>0</v>
      </c>
    </row>
    <row r="12" spans="1:4" ht="19.5" customHeight="1">
      <c r="A12" s="160">
        <v>5</v>
      </c>
      <c r="B12" s="166" t="s">
        <v>647</v>
      </c>
      <c r="C12" s="326">
        <v>0</v>
      </c>
      <c r="D12" s="327">
        <v>0</v>
      </c>
    </row>
    <row r="13" spans="1:4" ht="24">
      <c r="A13" s="160">
        <v>6</v>
      </c>
      <c r="B13" s="166" t="s">
        <v>648</v>
      </c>
      <c r="C13" s="326">
        <v>0</v>
      </c>
      <c r="D13" s="327">
        <v>0</v>
      </c>
    </row>
    <row r="14" spans="1:4" ht="12.75">
      <c r="A14" s="160">
        <v>7</v>
      </c>
      <c r="B14" s="166" t="s">
        <v>646</v>
      </c>
      <c r="C14" s="326">
        <v>0</v>
      </c>
      <c r="D14" s="327">
        <v>0</v>
      </c>
    </row>
    <row r="15" spans="1:4" ht="12.75">
      <c r="A15" s="160">
        <v>8</v>
      </c>
      <c r="B15" s="166" t="s">
        <v>645</v>
      </c>
      <c r="C15" s="326">
        <v>0</v>
      </c>
      <c r="D15" s="327">
        <v>0</v>
      </c>
    </row>
    <row r="16" spans="1:4" ht="12.75">
      <c r="A16" s="160">
        <v>9</v>
      </c>
      <c r="B16" s="166" t="s">
        <v>139</v>
      </c>
      <c r="C16" s="326">
        <v>0</v>
      </c>
      <c r="D16" s="327">
        <v>0</v>
      </c>
    </row>
    <row r="17" spans="1:4" ht="12.75">
      <c r="A17" s="160">
        <v>10</v>
      </c>
      <c r="B17" s="167" t="s">
        <v>137</v>
      </c>
      <c r="C17" s="326">
        <v>0</v>
      </c>
      <c r="D17" s="327">
        <v>0</v>
      </c>
    </row>
    <row r="18" spans="1:4" ht="13.5" thickBot="1">
      <c r="A18" s="164">
        <v>11</v>
      </c>
      <c r="B18" s="226" t="s">
        <v>138</v>
      </c>
      <c r="C18" s="326">
        <v>0</v>
      </c>
      <c r="D18" s="327">
        <v>0</v>
      </c>
    </row>
    <row r="19" spans="1:4" ht="13.5" thickBot="1">
      <c r="A19" s="408" t="s">
        <v>511</v>
      </c>
      <c r="B19" s="431"/>
      <c r="C19" s="157">
        <f>SUM(C8:C18)</f>
        <v>24</v>
      </c>
      <c r="D19" s="142">
        <f>SUM(D8:D18)</f>
        <v>224</v>
      </c>
    </row>
    <row r="20" spans="1:3" ht="12.75">
      <c r="A20" s="143" t="s">
        <v>475</v>
      </c>
      <c r="B20" s="118"/>
      <c r="C20" s="118"/>
    </row>
    <row r="21" spans="1:3" ht="12.75">
      <c r="A21" s="143" t="s">
        <v>421</v>
      </c>
      <c r="B21" s="118"/>
      <c r="C21" s="118"/>
    </row>
    <row r="22" s="430" customFormat="1" ht="51.75" customHeight="1">
      <c r="A22" s="429" t="s">
        <v>197</v>
      </c>
    </row>
    <row r="23" spans="1:3" ht="12.75">
      <c r="A23" s="143"/>
      <c r="B23" s="3"/>
      <c r="C23" s="3"/>
    </row>
    <row r="24" spans="1:3" ht="12.75">
      <c r="A24" s="143"/>
      <c r="B24" s="3"/>
      <c r="C24" s="3"/>
    </row>
    <row r="25" spans="1:3" ht="12.75">
      <c r="A25" s="144"/>
      <c r="B25" s="145"/>
      <c r="C25" s="3"/>
    </row>
    <row r="26" spans="1:3" ht="12.75">
      <c r="A26" s="144"/>
      <c r="B26" s="145"/>
      <c r="C26" s="3"/>
    </row>
    <row r="27" spans="1:3" ht="12.75">
      <c r="A27" s="144"/>
      <c r="B27" s="145"/>
      <c r="C27" s="3"/>
    </row>
    <row r="28" spans="1:3" ht="12.75">
      <c r="A28" s="144"/>
      <c r="B28" s="145"/>
      <c r="C28" s="3"/>
    </row>
    <row r="29" spans="1:3" ht="12.75">
      <c r="A29" s="144"/>
      <c r="B29" s="145"/>
      <c r="C29" s="3"/>
    </row>
    <row r="30" spans="1:3" ht="12.75">
      <c r="A30" s="140"/>
      <c r="B30" s="3"/>
      <c r="C30" s="3"/>
    </row>
    <row r="31" ht="12.75">
      <c r="A31" s="137"/>
    </row>
    <row r="32" ht="12.75">
      <c r="A32" s="138"/>
    </row>
  </sheetData>
  <mergeCells count="7">
    <mergeCell ref="A22:IV22"/>
    <mergeCell ref="A2:C3"/>
    <mergeCell ref="A19:B19"/>
    <mergeCell ref="B5:B6"/>
    <mergeCell ref="A5:A6"/>
    <mergeCell ref="C5:C6"/>
    <mergeCell ref="D5:D6"/>
  </mergeCells>
  <printOptions/>
  <pageMargins left="0.7480314960629921" right="0" top="0.5905511811023623" bottom="0.5905511811023623" header="0.5118110236220472" footer="0.511811023622047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tabColor indexed="13"/>
  </sheetPr>
  <dimension ref="A2:D86"/>
  <sheetViews>
    <sheetView workbookViewId="0" topLeftCell="A64">
      <selection activeCell="F68" sqref="F68"/>
    </sheetView>
  </sheetViews>
  <sheetFormatPr defaultColWidth="9.140625" defaultRowHeight="12.75"/>
  <cols>
    <col min="1" max="1" width="5.140625" style="113" customWidth="1"/>
    <col min="2" max="2" width="45.7109375" style="0" customWidth="1"/>
    <col min="3" max="3" width="12.7109375" style="0" customWidth="1"/>
    <col min="4" max="4" width="11.00390625" style="0" customWidth="1"/>
  </cols>
  <sheetData>
    <row r="2" spans="1:3" ht="12.75" customHeight="1">
      <c r="A2" s="361" t="s">
        <v>570</v>
      </c>
      <c r="B2" s="361"/>
      <c r="C2" s="361"/>
    </row>
    <row r="3" spans="1:3" ht="45.75" customHeight="1">
      <c r="A3" s="361"/>
      <c r="B3" s="361"/>
      <c r="C3" s="361"/>
    </row>
    <row r="4" spans="1:3" ht="13.5" thickBot="1">
      <c r="A4" s="140"/>
      <c r="B4" s="3"/>
      <c r="C4" s="3"/>
    </row>
    <row r="5" spans="1:4" ht="17.25" customHeight="1">
      <c r="A5" s="406" t="s">
        <v>508</v>
      </c>
      <c r="B5" s="406" t="s">
        <v>643</v>
      </c>
      <c r="C5" s="460" t="s">
        <v>488</v>
      </c>
      <c r="D5" s="414" t="s">
        <v>58</v>
      </c>
    </row>
    <row r="6" spans="1:4" ht="18.75" customHeight="1" thickBot="1">
      <c r="A6" s="407"/>
      <c r="B6" s="407"/>
      <c r="C6" s="461"/>
      <c r="D6" s="415"/>
    </row>
    <row r="7" spans="1:4" ht="14.25" customHeight="1" thickBot="1">
      <c r="A7" s="154" t="s">
        <v>486</v>
      </c>
      <c r="B7" s="155" t="s">
        <v>425</v>
      </c>
      <c r="C7" s="154" t="s">
        <v>426</v>
      </c>
      <c r="D7" s="154" t="s">
        <v>427</v>
      </c>
    </row>
    <row r="8" spans="1:4" ht="24">
      <c r="A8" s="159">
        <v>1</v>
      </c>
      <c r="B8" s="229" t="s">
        <v>153</v>
      </c>
      <c r="C8" s="326">
        <v>0</v>
      </c>
      <c r="D8" s="365">
        <v>0</v>
      </c>
    </row>
    <row r="9" spans="1:4" ht="24">
      <c r="A9" s="160">
        <v>2</v>
      </c>
      <c r="B9" s="227" t="s">
        <v>151</v>
      </c>
      <c r="C9" s="326">
        <v>0</v>
      </c>
      <c r="D9" s="365">
        <v>0</v>
      </c>
    </row>
    <row r="10" spans="1:4" ht="13.5" thickBot="1">
      <c r="A10" s="160">
        <v>3</v>
      </c>
      <c r="B10" s="227" t="s">
        <v>148</v>
      </c>
      <c r="C10" s="326">
        <v>0</v>
      </c>
      <c r="D10" s="365">
        <v>0</v>
      </c>
    </row>
    <row r="11" spans="1:4" ht="24">
      <c r="A11" s="159">
        <v>4</v>
      </c>
      <c r="B11" s="227" t="s">
        <v>149</v>
      </c>
      <c r="C11" s="326">
        <v>0</v>
      </c>
      <c r="D11" s="365">
        <v>0</v>
      </c>
    </row>
    <row r="12" spans="1:4" ht="36">
      <c r="A12" s="160">
        <v>5</v>
      </c>
      <c r="B12" s="227" t="s">
        <v>147</v>
      </c>
      <c r="C12" s="326">
        <v>0</v>
      </c>
      <c r="D12" s="365">
        <v>0</v>
      </c>
    </row>
    <row r="13" spans="1:4" ht="13.5" thickBot="1">
      <c r="A13" s="160">
        <v>6</v>
      </c>
      <c r="B13" s="227" t="s">
        <v>156</v>
      </c>
      <c r="C13" s="326">
        <v>0</v>
      </c>
      <c r="D13" s="365">
        <v>0</v>
      </c>
    </row>
    <row r="14" spans="1:4" ht="12.75">
      <c r="A14" s="159">
        <v>7</v>
      </c>
      <c r="B14" s="227" t="s">
        <v>146</v>
      </c>
      <c r="C14" s="326">
        <v>0</v>
      </c>
      <c r="D14" s="365">
        <v>0</v>
      </c>
    </row>
    <row r="15" spans="1:4" ht="39.75" customHeight="1">
      <c r="A15" s="160">
        <v>8</v>
      </c>
      <c r="B15" s="227" t="s">
        <v>376</v>
      </c>
      <c r="C15" s="326">
        <v>0</v>
      </c>
      <c r="D15" s="365">
        <v>0</v>
      </c>
    </row>
    <row r="16" spans="1:4" ht="13.5" thickBot="1">
      <c r="A16" s="160">
        <v>9</v>
      </c>
      <c r="B16" s="227" t="s">
        <v>159</v>
      </c>
      <c r="C16" s="326">
        <v>0</v>
      </c>
      <c r="D16" s="365">
        <v>0</v>
      </c>
    </row>
    <row r="17" spans="1:4" ht="12.75">
      <c r="A17" s="159">
        <v>10</v>
      </c>
      <c r="B17" s="227" t="s">
        <v>160</v>
      </c>
      <c r="C17" s="326">
        <v>0</v>
      </c>
      <c r="D17" s="365">
        <v>0</v>
      </c>
    </row>
    <row r="18" spans="1:4" ht="24">
      <c r="A18" s="160">
        <v>11</v>
      </c>
      <c r="B18" s="227" t="s">
        <v>143</v>
      </c>
      <c r="C18" s="326">
        <v>0</v>
      </c>
      <c r="D18" s="365">
        <v>0</v>
      </c>
    </row>
    <row r="19" spans="1:4" ht="48.75" thickBot="1">
      <c r="A19" s="160">
        <v>12</v>
      </c>
      <c r="B19" s="227" t="s">
        <v>162</v>
      </c>
      <c r="C19" s="326">
        <v>0</v>
      </c>
      <c r="D19" s="365">
        <v>0</v>
      </c>
    </row>
    <row r="20" spans="1:4" ht="12.75">
      <c r="A20" s="159">
        <v>13</v>
      </c>
      <c r="B20" s="227" t="s">
        <v>161</v>
      </c>
      <c r="C20" s="326">
        <v>0</v>
      </c>
      <c r="D20" s="365">
        <v>0</v>
      </c>
    </row>
    <row r="21" spans="1:4" ht="24">
      <c r="A21" s="160">
        <v>14</v>
      </c>
      <c r="B21" s="227" t="s">
        <v>144</v>
      </c>
      <c r="C21" s="326">
        <v>0</v>
      </c>
      <c r="D21" s="365">
        <v>0</v>
      </c>
    </row>
    <row r="22" spans="1:4" ht="13.5" thickBot="1">
      <c r="A22" s="160">
        <v>15</v>
      </c>
      <c r="B22" s="227" t="s">
        <v>233</v>
      </c>
      <c r="C22" s="326">
        <v>0</v>
      </c>
      <c r="D22" s="365">
        <v>0</v>
      </c>
    </row>
    <row r="23" spans="1:4" ht="27" customHeight="1">
      <c r="A23" s="159">
        <v>16</v>
      </c>
      <c r="B23" s="227" t="s">
        <v>853</v>
      </c>
      <c r="C23" s="326">
        <v>0</v>
      </c>
      <c r="D23" s="365">
        <v>0</v>
      </c>
    </row>
    <row r="24" spans="1:4" ht="99" customHeight="1">
      <c r="A24" s="160">
        <v>17</v>
      </c>
      <c r="B24" s="227" t="s">
        <v>374</v>
      </c>
      <c r="C24" s="326">
        <v>0</v>
      </c>
      <c r="D24" s="365">
        <v>0</v>
      </c>
    </row>
    <row r="25" spans="1:4" ht="115.5" customHeight="1" thickBot="1">
      <c r="A25" s="160">
        <v>18</v>
      </c>
      <c r="B25" s="227" t="s">
        <v>844</v>
      </c>
      <c r="C25" s="326">
        <v>0</v>
      </c>
      <c r="D25" s="365">
        <v>0</v>
      </c>
    </row>
    <row r="26" spans="1:4" ht="36" customHeight="1">
      <c r="A26" s="159">
        <v>19</v>
      </c>
      <c r="B26" s="227" t="s">
        <v>109</v>
      </c>
      <c r="C26" s="326">
        <v>0</v>
      </c>
      <c r="D26" s="365">
        <v>0</v>
      </c>
    </row>
    <row r="27" spans="1:4" ht="14.25" customHeight="1">
      <c r="A27" s="160">
        <v>20</v>
      </c>
      <c r="B27" s="227" t="s">
        <v>852</v>
      </c>
      <c r="C27" s="326">
        <v>0</v>
      </c>
      <c r="D27" s="365">
        <v>0</v>
      </c>
    </row>
    <row r="28" spans="1:4" ht="24.75" thickBot="1">
      <c r="A28" s="160">
        <v>21</v>
      </c>
      <c r="B28" s="227" t="s">
        <v>368</v>
      </c>
      <c r="C28" s="326">
        <v>9</v>
      </c>
      <c r="D28" s="365">
        <v>194</v>
      </c>
    </row>
    <row r="29" spans="1:4" ht="24">
      <c r="A29" s="159">
        <v>22</v>
      </c>
      <c r="B29" s="228" t="s">
        <v>234</v>
      </c>
      <c r="C29" s="326">
        <v>36</v>
      </c>
      <c r="D29" s="365">
        <v>239</v>
      </c>
    </row>
    <row r="30" spans="1:4" ht="116.25" customHeight="1">
      <c r="A30" s="160">
        <v>23</v>
      </c>
      <c r="B30" s="227" t="s">
        <v>106</v>
      </c>
      <c r="C30" s="326">
        <v>3</v>
      </c>
      <c r="D30" s="365">
        <v>63</v>
      </c>
    </row>
    <row r="31" spans="1:4" ht="13.5" thickBot="1">
      <c r="A31" s="160">
        <v>24</v>
      </c>
      <c r="B31" s="227" t="s">
        <v>650</v>
      </c>
      <c r="C31" s="326">
        <v>3</v>
      </c>
      <c r="D31" s="365">
        <v>3</v>
      </c>
    </row>
    <row r="32" spans="1:4" ht="24">
      <c r="A32" s="159">
        <v>25</v>
      </c>
      <c r="B32" s="227" t="s">
        <v>157</v>
      </c>
      <c r="C32" s="326">
        <v>0</v>
      </c>
      <c r="D32" s="365">
        <v>0</v>
      </c>
    </row>
    <row r="33" spans="1:4" ht="17.25" customHeight="1">
      <c r="A33" s="160">
        <v>26</v>
      </c>
      <c r="B33" s="227" t="s">
        <v>163</v>
      </c>
      <c r="C33" s="326">
        <v>3</v>
      </c>
      <c r="D33" s="365">
        <v>16</v>
      </c>
    </row>
    <row r="34" spans="1:4" ht="30" customHeight="1" thickBot="1">
      <c r="A34" s="160">
        <v>27</v>
      </c>
      <c r="B34" s="227" t="s">
        <v>845</v>
      </c>
      <c r="C34" s="326">
        <v>0</v>
      </c>
      <c r="D34" s="365">
        <v>0</v>
      </c>
    </row>
    <row r="35" spans="1:4" ht="17.25" customHeight="1">
      <c r="A35" s="159">
        <v>28</v>
      </c>
      <c r="B35" s="193" t="s">
        <v>377</v>
      </c>
      <c r="C35" s="326">
        <v>0</v>
      </c>
      <c r="D35" s="365">
        <v>0</v>
      </c>
    </row>
    <row r="36" spans="1:4" ht="64.5" customHeight="1">
      <c r="A36" s="160">
        <v>29</v>
      </c>
      <c r="B36" s="227" t="s">
        <v>373</v>
      </c>
      <c r="C36" s="326">
        <v>0</v>
      </c>
      <c r="D36" s="365">
        <v>0</v>
      </c>
    </row>
    <row r="37" spans="1:4" ht="54.75" customHeight="1" thickBot="1">
      <c r="A37" s="160">
        <v>30</v>
      </c>
      <c r="B37" s="227" t="s">
        <v>846</v>
      </c>
      <c r="C37" s="326">
        <v>0</v>
      </c>
      <c r="D37" s="365">
        <v>0</v>
      </c>
    </row>
    <row r="38" spans="1:4" ht="52.5" customHeight="1">
      <c r="A38" s="159">
        <v>31</v>
      </c>
      <c r="B38" s="227" t="s">
        <v>850</v>
      </c>
      <c r="C38" s="326">
        <v>0</v>
      </c>
      <c r="D38" s="365">
        <v>0</v>
      </c>
    </row>
    <row r="39" spans="1:4" ht="12.75">
      <c r="A39" s="160">
        <v>32</v>
      </c>
      <c r="B39" s="227" t="s">
        <v>145</v>
      </c>
      <c r="C39" s="326">
        <v>3</v>
      </c>
      <c r="D39" s="365">
        <v>6</v>
      </c>
    </row>
    <row r="40" spans="1:4" ht="39.75" customHeight="1" thickBot="1">
      <c r="A40" s="160">
        <v>33</v>
      </c>
      <c r="B40" s="227" t="s">
        <v>854</v>
      </c>
      <c r="C40" s="326">
        <v>0</v>
      </c>
      <c r="D40" s="365">
        <v>0</v>
      </c>
    </row>
    <row r="41" spans="1:4" ht="45.75" customHeight="1">
      <c r="A41" s="159">
        <v>34</v>
      </c>
      <c r="B41" s="227" t="s">
        <v>375</v>
      </c>
      <c r="C41" s="326">
        <v>0</v>
      </c>
      <c r="D41" s="365">
        <v>0</v>
      </c>
    </row>
    <row r="42" spans="1:4" ht="24">
      <c r="A42" s="160">
        <v>35</v>
      </c>
      <c r="B42" s="227" t="s">
        <v>150</v>
      </c>
      <c r="C42" s="326">
        <v>0</v>
      </c>
      <c r="D42" s="365">
        <v>0</v>
      </c>
    </row>
    <row r="43" spans="1:4" ht="42" customHeight="1" thickBot="1">
      <c r="A43" s="160">
        <v>36</v>
      </c>
      <c r="B43" s="227" t="s">
        <v>235</v>
      </c>
      <c r="C43" s="326">
        <v>0</v>
      </c>
      <c r="D43" s="365">
        <v>0</v>
      </c>
    </row>
    <row r="44" spans="1:4" ht="24">
      <c r="A44" s="159">
        <v>37</v>
      </c>
      <c r="B44" s="227" t="s">
        <v>236</v>
      </c>
      <c r="C44" s="326">
        <v>0</v>
      </c>
      <c r="D44" s="365">
        <v>0</v>
      </c>
    </row>
    <row r="45" spans="1:4" ht="27" customHeight="1">
      <c r="A45" s="160">
        <v>38</v>
      </c>
      <c r="B45" s="227" t="s">
        <v>237</v>
      </c>
      <c r="C45" s="326">
        <v>0</v>
      </c>
      <c r="D45" s="365">
        <v>0</v>
      </c>
    </row>
    <row r="46" spans="1:4" ht="24.75" customHeight="1" thickBot="1">
      <c r="A46" s="160">
        <v>39</v>
      </c>
      <c r="B46" s="227" t="s">
        <v>238</v>
      </c>
      <c r="C46" s="326">
        <v>0</v>
      </c>
      <c r="D46" s="365">
        <v>0</v>
      </c>
    </row>
    <row r="47" spans="1:4" ht="24">
      <c r="A47" s="159">
        <v>40</v>
      </c>
      <c r="B47" s="227" t="s">
        <v>239</v>
      </c>
      <c r="C47" s="326">
        <v>0</v>
      </c>
      <c r="D47" s="365">
        <v>0</v>
      </c>
    </row>
    <row r="48" spans="1:4" ht="24">
      <c r="A48" s="160">
        <v>41</v>
      </c>
      <c r="B48" s="227" t="s">
        <v>240</v>
      </c>
      <c r="C48" s="326">
        <v>0</v>
      </c>
      <c r="D48" s="365">
        <v>0</v>
      </c>
    </row>
    <row r="49" spans="1:4" ht="24.75" thickBot="1">
      <c r="A49" s="160">
        <v>42</v>
      </c>
      <c r="B49" s="227" t="s">
        <v>241</v>
      </c>
      <c r="C49" s="326">
        <v>0</v>
      </c>
      <c r="D49" s="365">
        <v>0</v>
      </c>
    </row>
    <row r="50" spans="1:4" ht="24">
      <c r="A50" s="159">
        <v>43</v>
      </c>
      <c r="B50" s="227" t="s">
        <v>242</v>
      </c>
      <c r="C50" s="326">
        <v>0</v>
      </c>
      <c r="D50" s="365">
        <v>0</v>
      </c>
    </row>
    <row r="51" spans="1:4" ht="24">
      <c r="A51" s="160">
        <v>44</v>
      </c>
      <c r="B51" s="227" t="s">
        <v>243</v>
      </c>
      <c r="C51" s="326">
        <v>0</v>
      </c>
      <c r="D51" s="365">
        <v>0</v>
      </c>
    </row>
    <row r="52" spans="1:4" ht="24.75" thickBot="1">
      <c r="A52" s="160">
        <v>45</v>
      </c>
      <c r="B52" s="227" t="s">
        <v>244</v>
      </c>
      <c r="C52" s="326">
        <v>0</v>
      </c>
      <c r="D52" s="365">
        <v>0</v>
      </c>
    </row>
    <row r="53" spans="1:4" ht="24">
      <c r="A53" s="159">
        <v>46</v>
      </c>
      <c r="B53" s="227" t="s">
        <v>245</v>
      </c>
      <c r="C53" s="326">
        <v>0</v>
      </c>
      <c r="D53" s="365">
        <v>0</v>
      </c>
    </row>
    <row r="54" spans="1:4" ht="24">
      <c r="A54" s="160">
        <v>47</v>
      </c>
      <c r="B54" s="227" t="s">
        <v>246</v>
      </c>
      <c r="C54" s="326">
        <v>0</v>
      </c>
      <c r="D54" s="365">
        <v>0</v>
      </c>
    </row>
    <row r="55" spans="1:4" ht="24.75" thickBot="1">
      <c r="A55" s="160">
        <v>48</v>
      </c>
      <c r="B55" s="227" t="s">
        <v>251</v>
      </c>
      <c r="C55" s="326">
        <v>0</v>
      </c>
      <c r="D55" s="365">
        <v>0</v>
      </c>
    </row>
    <row r="56" spans="1:4" ht="60">
      <c r="A56" s="159">
        <v>49</v>
      </c>
      <c r="B56" s="227" t="s">
        <v>366</v>
      </c>
      <c r="C56" s="326">
        <v>0</v>
      </c>
      <c r="D56" s="365">
        <v>0</v>
      </c>
    </row>
    <row r="57" spans="1:4" ht="60">
      <c r="A57" s="160">
        <v>50</v>
      </c>
      <c r="B57" s="227" t="s">
        <v>367</v>
      </c>
      <c r="C57" s="326">
        <v>0</v>
      </c>
      <c r="D57" s="365">
        <v>0</v>
      </c>
    </row>
    <row r="58" spans="1:4" ht="24.75" thickBot="1">
      <c r="A58" s="160">
        <v>51</v>
      </c>
      <c r="B58" s="227" t="s">
        <v>154</v>
      </c>
      <c r="C58" s="326">
        <v>0</v>
      </c>
      <c r="D58" s="365">
        <v>0</v>
      </c>
    </row>
    <row r="59" spans="1:4" ht="12.75">
      <c r="A59" s="159">
        <v>52</v>
      </c>
      <c r="B59" s="227" t="s">
        <v>155</v>
      </c>
      <c r="C59" s="326">
        <v>0</v>
      </c>
      <c r="D59" s="365">
        <v>0</v>
      </c>
    </row>
    <row r="60" spans="1:4" ht="24">
      <c r="A60" s="160">
        <v>53</v>
      </c>
      <c r="B60" s="227" t="s">
        <v>152</v>
      </c>
      <c r="C60" s="326">
        <v>0</v>
      </c>
      <c r="D60" s="365">
        <v>0</v>
      </c>
    </row>
    <row r="61" spans="1:4" ht="40.5" customHeight="1" thickBot="1">
      <c r="A61" s="160">
        <v>54</v>
      </c>
      <c r="B61" s="227" t="s">
        <v>851</v>
      </c>
      <c r="C61" s="326">
        <v>0</v>
      </c>
      <c r="D61" s="365">
        <v>0</v>
      </c>
    </row>
    <row r="62" spans="1:4" ht="76.5" customHeight="1">
      <c r="A62" s="159">
        <v>55</v>
      </c>
      <c r="B62" s="227" t="s">
        <v>369</v>
      </c>
      <c r="C62" s="326">
        <v>0</v>
      </c>
      <c r="D62" s="365">
        <v>0</v>
      </c>
    </row>
    <row r="63" spans="1:4" ht="63" customHeight="1">
      <c r="A63" s="160">
        <v>56</v>
      </c>
      <c r="B63" s="227" t="s">
        <v>370</v>
      </c>
      <c r="C63" s="326">
        <v>0</v>
      </c>
      <c r="D63" s="365">
        <v>0</v>
      </c>
    </row>
    <row r="64" spans="1:4" ht="54.75" customHeight="1" thickBot="1">
      <c r="A64" s="160">
        <v>57</v>
      </c>
      <c r="B64" s="227" t="s">
        <v>108</v>
      </c>
      <c r="C64" s="326">
        <v>0</v>
      </c>
      <c r="D64" s="365">
        <v>0</v>
      </c>
    </row>
    <row r="65" spans="1:4" ht="64.5" customHeight="1">
      <c r="A65" s="159">
        <v>58</v>
      </c>
      <c r="B65" s="227" t="s">
        <v>371</v>
      </c>
      <c r="C65" s="326">
        <v>0</v>
      </c>
      <c r="D65" s="365">
        <v>0</v>
      </c>
    </row>
    <row r="66" spans="1:4" ht="66" customHeight="1">
      <c r="A66" s="160">
        <v>59</v>
      </c>
      <c r="B66" s="227" t="s">
        <v>372</v>
      </c>
      <c r="C66" s="326">
        <v>0</v>
      </c>
      <c r="D66" s="365">
        <v>0</v>
      </c>
    </row>
    <row r="67" spans="1:4" ht="51.75" customHeight="1" thickBot="1">
      <c r="A67" s="160">
        <v>60</v>
      </c>
      <c r="B67" s="227" t="s">
        <v>107</v>
      </c>
      <c r="C67" s="326">
        <v>0</v>
      </c>
      <c r="D67" s="365">
        <v>0</v>
      </c>
    </row>
    <row r="68" spans="1:4" ht="24">
      <c r="A68" s="159">
        <v>61</v>
      </c>
      <c r="B68" s="227" t="s">
        <v>158</v>
      </c>
      <c r="C68" s="326">
        <v>144</v>
      </c>
      <c r="D68" s="365">
        <v>144</v>
      </c>
    </row>
    <row r="69" spans="1:4" ht="36">
      <c r="A69" s="160">
        <v>62</v>
      </c>
      <c r="B69" s="227" t="s">
        <v>252</v>
      </c>
      <c r="C69" s="326">
        <v>12</v>
      </c>
      <c r="D69" s="365">
        <v>211</v>
      </c>
    </row>
    <row r="70" spans="1:4" ht="14.25" customHeight="1" thickBot="1">
      <c r="A70" s="160">
        <v>63</v>
      </c>
      <c r="B70" s="227" t="s">
        <v>142</v>
      </c>
      <c r="C70" s="326">
        <v>0</v>
      </c>
      <c r="D70" s="365">
        <v>0</v>
      </c>
    </row>
    <row r="71" spans="1:4" ht="12.75">
      <c r="A71" s="159">
        <v>64</v>
      </c>
      <c r="B71" s="227" t="s">
        <v>510</v>
      </c>
      <c r="C71" s="326">
        <v>0</v>
      </c>
      <c r="D71" s="365">
        <v>0</v>
      </c>
    </row>
    <row r="72" spans="1:4" s="212" customFormat="1" ht="36.75" thickBot="1">
      <c r="A72" s="164">
        <v>65</v>
      </c>
      <c r="B72" s="230" t="s">
        <v>253</v>
      </c>
      <c r="C72" s="326">
        <v>0</v>
      </c>
      <c r="D72" s="365">
        <v>0</v>
      </c>
    </row>
    <row r="73" spans="1:4" ht="13.5" thickBot="1">
      <c r="A73" s="408" t="s">
        <v>511</v>
      </c>
      <c r="B73" s="431"/>
      <c r="C73" s="157">
        <f>SUM(C8:C72)</f>
        <v>213</v>
      </c>
      <c r="D73" s="157">
        <f>SUM(D8:D72)</f>
        <v>876</v>
      </c>
    </row>
    <row r="74" spans="1:3" ht="12.75">
      <c r="A74" s="143" t="s">
        <v>473</v>
      </c>
      <c r="B74" s="118"/>
      <c r="C74" s="118"/>
    </row>
    <row r="75" spans="1:4" ht="26.25" customHeight="1">
      <c r="A75" s="405" t="s">
        <v>140</v>
      </c>
      <c r="B75" s="405"/>
      <c r="C75" s="405"/>
      <c r="D75" s="405"/>
    </row>
    <row r="76" s="405" customFormat="1" ht="54.75" customHeight="1">
      <c r="A76" s="405" t="s">
        <v>198</v>
      </c>
    </row>
    <row r="77" spans="1:3" ht="12.75">
      <c r="A77" s="143"/>
      <c r="B77" s="3"/>
      <c r="C77" s="3"/>
    </row>
    <row r="78" spans="1:3" ht="12.75">
      <c r="A78" s="143"/>
      <c r="B78" s="3"/>
      <c r="C78" s="3"/>
    </row>
    <row r="79" spans="1:3" ht="12.75">
      <c r="A79" s="144"/>
      <c r="B79" s="145"/>
      <c r="C79" s="3"/>
    </row>
    <row r="80" spans="1:3" ht="12.75">
      <c r="A80" s="144"/>
      <c r="B80" s="145"/>
      <c r="C80" s="3"/>
    </row>
    <row r="81" spans="1:3" ht="12.75">
      <c r="A81" s="144"/>
      <c r="B81" s="145"/>
      <c r="C81" s="3"/>
    </row>
    <row r="82" spans="1:3" ht="12.75">
      <c r="A82" s="144"/>
      <c r="B82" s="145"/>
      <c r="C82" s="3"/>
    </row>
    <row r="83" spans="1:3" ht="12.75">
      <c r="A83" s="144"/>
      <c r="B83" s="145"/>
      <c r="C83" s="3"/>
    </row>
    <row r="84" spans="1:3" ht="12.75">
      <c r="A84" s="140"/>
      <c r="B84" s="3"/>
      <c r="C84" s="3"/>
    </row>
    <row r="85" ht="12.75">
      <c r="A85" s="137"/>
    </row>
    <row r="86" ht="12.75">
      <c r="A86" s="138"/>
    </row>
  </sheetData>
  <mergeCells count="8">
    <mergeCell ref="A76:IV76"/>
    <mergeCell ref="A75:D75"/>
    <mergeCell ref="A2:C3"/>
    <mergeCell ref="A73:B73"/>
    <mergeCell ref="B5:B6"/>
    <mergeCell ref="A5:A6"/>
    <mergeCell ref="C5:C6"/>
    <mergeCell ref="D5:D6"/>
  </mergeCells>
  <printOptions/>
  <pageMargins left="0.7480314960629921" right="0" top="0.17" bottom="0.19" header="0.17" footer="0.18"/>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P57"/>
  <sheetViews>
    <sheetView workbookViewId="0" topLeftCell="A2">
      <selection activeCell="F3" sqref="F3"/>
    </sheetView>
  </sheetViews>
  <sheetFormatPr defaultColWidth="9.140625" defaultRowHeight="12.75"/>
  <cols>
    <col min="1" max="1" width="7.8515625" style="0" customWidth="1"/>
    <col min="2" max="2" width="12.421875" style="0" customWidth="1"/>
    <col min="3" max="3" width="18.57421875" style="5" customWidth="1"/>
    <col min="4" max="4" width="18.421875" style="5" customWidth="1"/>
    <col min="5" max="5" width="20.421875" style="5" customWidth="1"/>
    <col min="6" max="6" width="17.00390625" style="5" customWidth="1"/>
    <col min="7" max="7" width="12.7109375" style="5" customWidth="1"/>
    <col min="8" max="8" width="14.00390625" style="5" customWidth="1"/>
    <col min="9" max="9" width="13.28125" style="5" customWidth="1"/>
    <col min="10" max="10" width="14.8515625" style="0" customWidth="1"/>
    <col min="11" max="11" width="12.57421875" style="0" customWidth="1"/>
    <col min="12" max="12" width="12.421875" style="0" customWidth="1"/>
  </cols>
  <sheetData>
    <row r="1" spans="10:13" ht="12.75" hidden="1">
      <c r="J1" s="5"/>
      <c r="K1" s="5"/>
      <c r="L1" s="5"/>
      <c r="M1" s="5"/>
    </row>
    <row r="2" spans="1:11" ht="51" customHeight="1" thickBot="1">
      <c r="A2" s="361" t="s">
        <v>571</v>
      </c>
      <c r="B2" s="361"/>
      <c r="C2" s="361"/>
      <c r="D2" s="361"/>
      <c r="E2" s="361"/>
      <c r="F2" s="361"/>
      <c r="G2" s="361"/>
      <c r="H2" s="361"/>
      <c r="I2" s="361"/>
      <c r="J2" s="5"/>
      <c r="K2" s="5"/>
    </row>
    <row r="3" spans="1:12" ht="150" customHeight="1">
      <c r="A3" s="448" t="s">
        <v>660</v>
      </c>
      <c r="B3" s="450" t="s">
        <v>395</v>
      </c>
      <c r="C3" s="196" t="s">
        <v>834</v>
      </c>
      <c r="D3" s="196" t="s">
        <v>641</v>
      </c>
      <c r="E3" s="197" t="s">
        <v>396</v>
      </c>
      <c r="F3" s="197" t="s">
        <v>635</v>
      </c>
      <c r="G3" s="198" t="s">
        <v>399</v>
      </c>
      <c r="H3" s="198" t="s">
        <v>636</v>
      </c>
      <c r="I3" s="199" t="s">
        <v>399</v>
      </c>
      <c r="J3" s="299" t="s">
        <v>636</v>
      </c>
      <c r="K3" s="432" t="s">
        <v>835</v>
      </c>
      <c r="L3" s="434" t="s">
        <v>836</v>
      </c>
    </row>
    <row r="4" spans="1:12" ht="36" customHeight="1" thickBot="1">
      <c r="A4" s="449"/>
      <c r="B4" s="451"/>
      <c r="C4" s="436" t="s">
        <v>833</v>
      </c>
      <c r="D4" s="437"/>
      <c r="E4" s="438" t="s">
        <v>833</v>
      </c>
      <c r="F4" s="439"/>
      <c r="G4" s="440" t="s">
        <v>398</v>
      </c>
      <c r="H4" s="441"/>
      <c r="I4" s="442" t="s">
        <v>397</v>
      </c>
      <c r="J4" s="443"/>
      <c r="K4" s="433"/>
      <c r="L4" s="435"/>
    </row>
    <row r="5" spans="1:12" ht="13.5" thickBot="1">
      <c r="A5" s="200" t="s">
        <v>425</v>
      </c>
      <c r="B5" s="201" t="s">
        <v>426</v>
      </c>
      <c r="C5" s="201" t="s">
        <v>427</v>
      </c>
      <c r="D5" s="201" t="s">
        <v>428</v>
      </c>
      <c r="E5" s="201" t="s">
        <v>429</v>
      </c>
      <c r="F5" s="201" t="s">
        <v>430</v>
      </c>
      <c r="G5" s="201" t="s">
        <v>651</v>
      </c>
      <c r="H5" s="201" t="s">
        <v>654</v>
      </c>
      <c r="I5" s="201" t="s">
        <v>623</v>
      </c>
      <c r="J5" s="201" t="s">
        <v>624</v>
      </c>
      <c r="K5" s="201" t="s">
        <v>625</v>
      </c>
      <c r="L5" s="300" t="s">
        <v>626</v>
      </c>
    </row>
    <row r="6" spans="1:12" ht="12.75">
      <c r="A6" s="455" t="s">
        <v>765</v>
      </c>
      <c r="B6" s="452" t="s">
        <v>220</v>
      </c>
      <c r="C6" s="202">
        <v>1083</v>
      </c>
      <c r="D6" s="202">
        <v>1689</v>
      </c>
      <c r="E6" s="202">
        <v>210</v>
      </c>
      <c r="F6" s="202">
        <v>225</v>
      </c>
      <c r="G6" s="202">
        <v>24</v>
      </c>
      <c r="H6" s="202">
        <v>224</v>
      </c>
      <c r="I6" s="202">
        <v>57</v>
      </c>
      <c r="J6" s="301">
        <v>521</v>
      </c>
      <c r="K6" s="330">
        <v>609.03</v>
      </c>
      <c r="L6" s="331">
        <v>609.03</v>
      </c>
    </row>
    <row r="7" spans="1:12" ht="15">
      <c r="A7" s="456"/>
      <c r="B7" s="453"/>
      <c r="C7" s="149"/>
      <c r="D7" s="302"/>
      <c r="E7" s="149"/>
      <c r="F7" s="302"/>
      <c r="G7" s="149"/>
      <c r="H7" s="302"/>
      <c r="I7" s="149"/>
      <c r="J7" s="303"/>
      <c r="K7" s="332"/>
      <c r="L7" s="333"/>
    </row>
    <row r="8" spans="1:12" ht="15">
      <c r="A8" s="457"/>
      <c r="B8" s="454"/>
      <c r="C8" s="149"/>
      <c r="D8" s="302"/>
      <c r="E8" s="149"/>
      <c r="F8" s="302"/>
      <c r="G8" s="149"/>
      <c r="H8" s="302"/>
      <c r="I8" s="149"/>
      <c r="J8" s="303"/>
      <c r="K8" s="332"/>
      <c r="L8" s="333"/>
    </row>
    <row r="9" spans="1:12" ht="15.75">
      <c r="A9" s="446" t="s">
        <v>652</v>
      </c>
      <c r="B9" s="447"/>
      <c r="C9" s="150"/>
      <c r="D9" s="302"/>
      <c r="E9" s="150"/>
      <c r="F9" s="302"/>
      <c r="G9" s="150"/>
      <c r="H9" s="302"/>
      <c r="I9" s="150"/>
      <c r="J9" s="303"/>
      <c r="K9" s="332"/>
      <c r="L9" s="333"/>
    </row>
    <row r="10" spans="1:12" ht="15.75">
      <c r="A10" s="458" t="s">
        <v>766</v>
      </c>
      <c r="B10" s="463" t="s">
        <v>770</v>
      </c>
      <c r="C10" s="150">
        <v>51</v>
      </c>
      <c r="D10" s="302">
        <v>26</v>
      </c>
      <c r="E10" s="150">
        <v>30</v>
      </c>
      <c r="F10" s="302">
        <v>30</v>
      </c>
      <c r="G10" s="150">
        <v>0</v>
      </c>
      <c r="H10" s="302">
        <v>0</v>
      </c>
      <c r="I10" s="150">
        <v>12</v>
      </c>
      <c r="J10" s="303">
        <v>211</v>
      </c>
      <c r="K10" s="332">
        <v>69</v>
      </c>
      <c r="L10" s="333">
        <v>69</v>
      </c>
    </row>
    <row r="11" spans="1:12" ht="15.75">
      <c r="A11" s="456"/>
      <c r="B11" s="453"/>
      <c r="C11" s="150"/>
      <c r="D11" s="302"/>
      <c r="E11" s="150"/>
      <c r="F11" s="302"/>
      <c r="G11" s="150"/>
      <c r="H11" s="302"/>
      <c r="I11" s="150"/>
      <c r="J11" s="303"/>
      <c r="K11" s="332"/>
      <c r="L11" s="333"/>
    </row>
    <row r="12" spans="1:12" ht="15.75">
      <c r="A12" s="457"/>
      <c r="B12" s="454"/>
      <c r="C12" s="150"/>
      <c r="D12" s="302"/>
      <c r="E12" s="150"/>
      <c r="F12" s="302"/>
      <c r="G12" s="150"/>
      <c r="H12" s="302"/>
      <c r="I12" s="150"/>
      <c r="J12" s="303"/>
      <c r="K12" s="332"/>
      <c r="L12" s="333"/>
    </row>
    <row r="13" spans="1:12" ht="15.75">
      <c r="A13" s="446" t="s">
        <v>653</v>
      </c>
      <c r="B13" s="447"/>
      <c r="C13" s="150"/>
      <c r="D13" s="302"/>
      <c r="E13" s="150"/>
      <c r="F13" s="302"/>
      <c r="G13" s="150"/>
      <c r="H13" s="302"/>
      <c r="I13" s="150"/>
      <c r="J13" s="303"/>
      <c r="K13" s="332"/>
      <c r="L13" s="333"/>
    </row>
    <row r="14" spans="1:12" ht="15.75">
      <c r="A14" s="353" t="s">
        <v>767</v>
      </c>
      <c r="B14" s="354" t="s">
        <v>221</v>
      </c>
      <c r="C14" s="150">
        <v>0</v>
      </c>
      <c r="D14" s="302">
        <v>0</v>
      </c>
      <c r="E14" s="150">
        <v>0</v>
      </c>
      <c r="F14" s="302">
        <v>0</v>
      </c>
      <c r="G14" s="150">
        <v>0</v>
      </c>
      <c r="H14" s="302">
        <v>0</v>
      </c>
      <c r="I14" s="150">
        <v>144</v>
      </c>
      <c r="J14" s="303">
        <v>144</v>
      </c>
      <c r="K14" s="332">
        <v>14.4</v>
      </c>
      <c r="L14" s="333">
        <v>14.4</v>
      </c>
    </row>
    <row r="15" spans="1:12" ht="15.75">
      <c r="A15" s="446" t="s">
        <v>218</v>
      </c>
      <c r="B15" s="447"/>
      <c r="C15" s="150"/>
      <c r="D15" s="302"/>
      <c r="E15" s="150"/>
      <c r="F15" s="302"/>
      <c r="G15" s="150"/>
      <c r="H15" s="302"/>
      <c r="I15" s="150"/>
      <c r="J15" s="303"/>
      <c r="K15" s="332"/>
      <c r="L15" s="333"/>
    </row>
    <row r="16" spans="1:12" ht="12.75">
      <c r="A16" s="353" t="s">
        <v>768</v>
      </c>
      <c r="B16" s="354" t="s">
        <v>222</v>
      </c>
      <c r="C16" s="128">
        <v>36</v>
      </c>
      <c r="D16" s="128">
        <v>14</v>
      </c>
      <c r="E16" s="128">
        <v>12</v>
      </c>
      <c r="F16" s="128">
        <v>20</v>
      </c>
      <c r="G16" s="128">
        <v>0</v>
      </c>
      <c r="H16" s="128">
        <v>0</v>
      </c>
      <c r="I16" s="128">
        <v>0</v>
      </c>
      <c r="J16" s="304">
        <v>0</v>
      </c>
      <c r="K16" s="332">
        <v>27</v>
      </c>
      <c r="L16" s="333">
        <v>14.54</v>
      </c>
    </row>
    <row r="17" spans="1:12" ht="15.75">
      <c r="A17" s="446" t="s">
        <v>219</v>
      </c>
      <c r="B17" s="447"/>
      <c r="C17" s="150"/>
      <c r="D17" s="302"/>
      <c r="E17" s="150"/>
      <c r="F17" s="302"/>
      <c r="G17" s="150"/>
      <c r="H17" s="302"/>
      <c r="I17" s="150"/>
      <c r="J17" s="303"/>
      <c r="K17" s="332"/>
      <c r="L17" s="333"/>
    </row>
    <row r="18" spans="1:12" ht="15.75" thickBot="1">
      <c r="A18" s="444" t="s">
        <v>432</v>
      </c>
      <c r="B18" s="445"/>
      <c r="C18" s="206">
        <f aca="true" t="shared" si="0" ref="C18:L18">C6+C10+C14+C16</f>
        <v>1170</v>
      </c>
      <c r="D18" s="206">
        <f t="shared" si="0"/>
        <v>1729</v>
      </c>
      <c r="E18" s="206">
        <f t="shared" si="0"/>
        <v>252</v>
      </c>
      <c r="F18" s="206">
        <f t="shared" si="0"/>
        <v>275</v>
      </c>
      <c r="G18" s="206">
        <f t="shared" si="0"/>
        <v>24</v>
      </c>
      <c r="H18" s="206">
        <f t="shared" si="0"/>
        <v>224</v>
      </c>
      <c r="I18" s="206">
        <f t="shared" si="0"/>
        <v>213</v>
      </c>
      <c r="J18" s="206">
        <f t="shared" si="0"/>
        <v>876</v>
      </c>
      <c r="K18" s="334">
        <f t="shared" si="0"/>
        <v>719.43</v>
      </c>
      <c r="L18" s="334">
        <f t="shared" si="0"/>
        <v>706.9699999999999</v>
      </c>
    </row>
    <row r="19" spans="1:10" s="16" customFormat="1" ht="11.25">
      <c r="A19" s="16" t="s">
        <v>655</v>
      </c>
      <c r="B19" s="336"/>
      <c r="C19" s="337"/>
      <c r="D19" s="338"/>
      <c r="E19" s="337"/>
      <c r="F19" s="338"/>
      <c r="G19" s="337"/>
      <c r="H19" s="338"/>
      <c r="I19" s="337"/>
      <c r="J19" s="338"/>
    </row>
    <row r="20" spans="3:13" s="16" customFormat="1" ht="11.25">
      <c r="C20" s="339"/>
      <c r="D20" s="339"/>
      <c r="E20" s="339"/>
      <c r="F20" s="339"/>
      <c r="G20" s="339"/>
      <c r="H20" s="339"/>
      <c r="I20" s="340"/>
      <c r="J20" s="339"/>
      <c r="K20" s="339"/>
      <c r="L20" s="339"/>
      <c r="M20" s="340"/>
    </row>
    <row r="21" spans="1:13" s="16" customFormat="1" ht="11.25">
      <c r="A21" s="341" t="s">
        <v>644</v>
      </c>
      <c r="C21" s="340"/>
      <c r="D21" s="340"/>
      <c r="E21" s="340"/>
      <c r="F21" s="340"/>
      <c r="G21" s="342" t="s">
        <v>502</v>
      </c>
      <c r="H21" s="340"/>
      <c r="I21" s="340"/>
      <c r="J21" s="340"/>
      <c r="K21" s="340"/>
      <c r="L21" s="340"/>
      <c r="M21" s="340"/>
    </row>
    <row r="22" spans="1:13" s="16" customFormat="1" ht="11.25">
      <c r="A22" s="343" t="s">
        <v>856</v>
      </c>
      <c r="B22" s="344"/>
      <c r="C22" s="340"/>
      <c r="D22" s="340"/>
      <c r="E22" s="340"/>
      <c r="F22" s="340"/>
      <c r="G22" s="342" t="s">
        <v>422</v>
      </c>
      <c r="H22" s="340"/>
      <c r="I22" s="340"/>
      <c r="J22" s="340"/>
      <c r="K22" s="340"/>
      <c r="L22" s="340"/>
      <c r="M22" s="340"/>
    </row>
    <row r="23" spans="1:13" s="16" customFormat="1" ht="11.25">
      <c r="A23" s="343" t="s">
        <v>637</v>
      </c>
      <c r="B23" s="344"/>
      <c r="C23" s="340"/>
      <c r="D23" s="340"/>
      <c r="E23" s="340"/>
      <c r="F23" s="340"/>
      <c r="G23" s="345" t="s">
        <v>434</v>
      </c>
      <c r="H23" s="340"/>
      <c r="I23" s="340"/>
      <c r="J23" s="340"/>
      <c r="K23" s="340"/>
      <c r="L23" s="340"/>
      <c r="M23" s="340"/>
    </row>
    <row r="24" spans="1:13" s="16" customFormat="1" ht="11.25">
      <c r="A24" s="346" t="s">
        <v>857</v>
      </c>
      <c r="B24" s="347"/>
      <c r="C24" s="340"/>
      <c r="D24" s="340"/>
      <c r="E24" s="340"/>
      <c r="F24" s="340"/>
      <c r="G24" s="338" t="s">
        <v>248</v>
      </c>
      <c r="H24" s="340"/>
      <c r="I24" s="340"/>
      <c r="J24" s="340"/>
      <c r="K24" s="340"/>
      <c r="L24" s="340"/>
      <c r="M24" s="340"/>
    </row>
    <row r="25" spans="1:13" s="16" customFormat="1" ht="11.25">
      <c r="A25" s="346" t="s">
        <v>638</v>
      </c>
      <c r="B25" s="347"/>
      <c r="C25" s="340"/>
      <c r="D25" s="340"/>
      <c r="E25" s="340"/>
      <c r="F25" s="340"/>
      <c r="G25" s="340" t="s">
        <v>847</v>
      </c>
      <c r="H25" s="340"/>
      <c r="I25" s="340"/>
      <c r="J25" s="340"/>
      <c r="K25" s="340"/>
      <c r="L25" s="340"/>
      <c r="M25" s="340"/>
    </row>
    <row r="26" spans="1:13" s="16" customFormat="1" ht="11.25">
      <c r="A26" s="348" t="s">
        <v>858</v>
      </c>
      <c r="B26" s="349"/>
      <c r="C26" s="340"/>
      <c r="D26" s="340"/>
      <c r="E26" s="340"/>
      <c r="F26" s="340"/>
      <c r="G26" s="350" t="s">
        <v>848</v>
      </c>
      <c r="H26" s="340"/>
      <c r="I26" s="340"/>
      <c r="J26" s="340"/>
      <c r="K26" s="340"/>
      <c r="L26" s="340"/>
      <c r="M26" s="340"/>
    </row>
    <row r="27" spans="1:13" s="16" customFormat="1" ht="11.25">
      <c r="A27" s="348" t="s">
        <v>639</v>
      </c>
      <c r="B27" s="349"/>
      <c r="C27" s="340"/>
      <c r="D27" s="340"/>
      <c r="E27" s="340"/>
      <c r="F27" s="340"/>
      <c r="G27" s="340"/>
      <c r="H27" s="340"/>
      <c r="I27" s="340"/>
      <c r="J27" s="340"/>
      <c r="K27" s="340"/>
      <c r="L27" s="340"/>
      <c r="M27" s="340"/>
    </row>
    <row r="28" spans="1:13" s="16" customFormat="1" ht="11.25">
      <c r="A28" s="351" t="s">
        <v>859</v>
      </c>
      <c r="B28" s="352"/>
      <c r="C28" s="340"/>
      <c r="D28" s="340"/>
      <c r="E28" s="340"/>
      <c r="F28" s="340"/>
      <c r="G28" s="340"/>
      <c r="H28" s="340"/>
      <c r="I28" s="340"/>
      <c r="J28" s="340"/>
      <c r="K28" s="340"/>
      <c r="L28" s="340"/>
      <c r="M28" s="340"/>
    </row>
    <row r="29" spans="1:13" s="16" customFormat="1" ht="11.25">
      <c r="A29" s="351" t="s">
        <v>640</v>
      </c>
      <c r="B29" s="352"/>
      <c r="C29" s="340"/>
      <c r="D29" s="340"/>
      <c r="E29" s="340"/>
      <c r="F29" s="340"/>
      <c r="G29" s="340"/>
      <c r="H29" s="340"/>
      <c r="I29" s="340"/>
      <c r="J29" s="340"/>
      <c r="K29" s="340"/>
      <c r="L29" s="340"/>
      <c r="M29" s="340"/>
    </row>
    <row r="30" spans="1:13" s="16" customFormat="1" ht="11.25">
      <c r="A30" s="329" t="s">
        <v>114</v>
      </c>
      <c r="C30" s="340"/>
      <c r="D30" s="340"/>
      <c r="E30" s="340"/>
      <c r="F30" s="340"/>
      <c r="G30" s="340"/>
      <c r="H30" s="340"/>
      <c r="I30" s="340"/>
      <c r="J30" s="340"/>
      <c r="K30" s="340"/>
      <c r="L30" s="340"/>
      <c r="M30" s="340"/>
    </row>
    <row r="31" spans="1:13" s="16" customFormat="1" ht="11.25">
      <c r="A31" s="329" t="s">
        <v>115</v>
      </c>
      <c r="C31" s="340"/>
      <c r="D31" s="340"/>
      <c r="E31" s="340"/>
      <c r="F31" s="340"/>
      <c r="G31" s="340"/>
      <c r="H31" s="340"/>
      <c r="I31" s="340"/>
      <c r="J31" s="340"/>
      <c r="K31" s="340"/>
      <c r="L31" s="340"/>
      <c r="M31" s="340"/>
    </row>
    <row r="32" spans="3:13" s="16" customFormat="1" ht="11.25">
      <c r="C32" s="340"/>
      <c r="D32" s="340"/>
      <c r="E32" s="340"/>
      <c r="F32" s="340"/>
      <c r="G32" s="340"/>
      <c r="H32" s="340"/>
      <c r="I32" s="340"/>
      <c r="J32" s="340"/>
      <c r="K32" s="340"/>
      <c r="L32" s="340"/>
      <c r="M32" s="340"/>
    </row>
    <row r="33" s="390" customFormat="1" ht="48" customHeight="1">
      <c r="A33" s="390" t="s">
        <v>198</v>
      </c>
    </row>
    <row r="34" spans="4:13" ht="14.25">
      <c r="D34" s="7"/>
      <c r="J34" s="5"/>
      <c r="K34" s="5"/>
      <c r="L34" s="5"/>
      <c r="M34" s="5"/>
    </row>
    <row r="35" spans="1:16" ht="14.25">
      <c r="A35" s="193"/>
      <c r="B35" s="193"/>
      <c r="C35" s="367"/>
      <c r="D35" s="368"/>
      <c r="E35" s="367"/>
      <c r="F35" s="367"/>
      <c r="G35" s="367"/>
      <c r="H35" s="367"/>
      <c r="I35" s="367"/>
      <c r="J35" s="367"/>
      <c r="K35" s="367"/>
      <c r="L35" s="367"/>
      <c r="M35" s="367"/>
      <c r="N35" s="193"/>
      <c r="O35" s="193"/>
      <c r="P35" s="193"/>
    </row>
    <row r="36" spans="1:16" ht="14.25">
      <c r="A36" s="193"/>
      <c r="B36" s="193"/>
      <c r="C36" s="367"/>
      <c r="D36" s="369"/>
      <c r="E36" s="367"/>
      <c r="F36" s="367"/>
      <c r="G36" s="367"/>
      <c r="H36" s="367"/>
      <c r="I36" s="367"/>
      <c r="J36" s="367"/>
      <c r="K36" s="367"/>
      <c r="L36" s="367"/>
      <c r="M36" s="367"/>
      <c r="N36" s="193"/>
      <c r="O36" s="193"/>
      <c r="P36" s="193"/>
    </row>
    <row r="37" spans="1:16" ht="12.75">
      <c r="A37" s="193"/>
      <c r="B37" s="193"/>
      <c r="C37" s="367"/>
      <c r="D37" s="367"/>
      <c r="E37" s="367"/>
      <c r="F37" s="367"/>
      <c r="G37" s="367"/>
      <c r="H37" s="367"/>
      <c r="I37" s="367"/>
      <c r="J37" s="367"/>
      <c r="K37" s="367"/>
      <c r="L37" s="367"/>
      <c r="M37" s="367"/>
      <c r="N37" s="193"/>
      <c r="O37" s="193"/>
      <c r="P37" s="193"/>
    </row>
    <row r="38" spans="1:16" ht="12.75">
      <c r="A38" s="193"/>
      <c r="B38" s="193"/>
      <c r="C38" s="367"/>
      <c r="D38" s="367"/>
      <c r="E38" s="367"/>
      <c r="F38" s="367"/>
      <c r="G38" s="367"/>
      <c r="H38" s="367"/>
      <c r="I38" s="367"/>
      <c r="J38" s="367"/>
      <c r="K38" s="367"/>
      <c r="L38" s="367"/>
      <c r="M38" s="367"/>
      <c r="N38" s="193"/>
      <c r="O38" s="193"/>
      <c r="P38" s="193"/>
    </row>
    <row r="39" spans="1:16" ht="12.75">
      <c r="A39" s="193"/>
      <c r="B39" s="193"/>
      <c r="C39" s="367"/>
      <c r="D39" s="367"/>
      <c r="E39" s="367"/>
      <c r="F39" s="367"/>
      <c r="G39" s="367"/>
      <c r="H39" s="367"/>
      <c r="I39" s="367"/>
      <c r="J39" s="367"/>
      <c r="K39" s="367"/>
      <c r="L39" s="367"/>
      <c r="M39" s="367"/>
      <c r="N39" s="193"/>
      <c r="O39" s="193"/>
      <c r="P39" s="193"/>
    </row>
    <row r="40" spans="1:16" ht="12.75">
      <c r="A40" s="193"/>
      <c r="B40" s="193"/>
      <c r="C40" s="367"/>
      <c r="D40" s="367"/>
      <c r="E40" s="367"/>
      <c r="F40" s="367"/>
      <c r="G40" s="367"/>
      <c r="H40" s="367"/>
      <c r="I40" s="367"/>
      <c r="J40" s="367"/>
      <c r="K40" s="367"/>
      <c r="L40" s="367"/>
      <c r="M40" s="367"/>
      <c r="N40" s="193"/>
      <c r="O40" s="193"/>
      <c r="P40" s="193"/>
    </row>
    <row r="41" spans="1:16" ht="12.75">
      <c r="A41" s="193"/>
      <c r="B41" s="193"/>
      <c r="C41" s="367"/>
      <c r="D41" s="367"/>
      <c r="E41" s="367"/>
      <c r="F41" s="367"/>
      <c r="G41" s="367"/>
      <c r="H41" s="367"/>
      <c r="I41" s="367"/>
      <c r="J41" s="367"/>
      <c r="K41" s="367"/>
      <c r="L41" s="367"/>
      <c r="M41" s="367"/>
      <c r="N41" s="193"/>
      <c r="O41" s="193"/>
      <c r="P41" s="193"/>
    </row>
    <row r="42" spans="1:16" ht="12.75">
      <c r="A42" s="193"/>
      <c r="B42" s="193"/>
      <c r="C42" s="367"/>
      <c r="D42" s="367"/>
      <c r="E42" s="367"/>
      <c r="F42" s="367"/>
      <c r="G42" s="367"/>
      <c r="H42" s="367"/>
      <c r="I42" s="367"/>
      <c r="J42" s="367"/>
      <c r="K42" s="367"/>
      <c r="L42" s="367"/>
      <c r="M42" s="367"/>
      <c r="N42" s="193"/>
      <c r="O42" s="193"/>
      <c r="P42" s="193"/>
    </row>
    <row r="43" spans="10:13" ht="12.75">
      <c r="J43" s="5"/>
      <c r="K43" s="5"/>
      <c r="L43" s="5"/>
      <c r="M43" s="5"/>
    </row>
    <row r="44" spans="10:13" ht="12.75">
      <c r="J44" s="5"/>
      <c r="K44" s="5"/>
      <c r="L44" s="5"/>
      <c r="M44" s="5"/>
    </row>
    <row r="45" spans="10:13" ht="12.75">
      <c r="J45" s="5"/>
      <c r="K45" s="5"/>
      <c r="L45" s="5"/>
      <c r="M45" s="5"/>
    </row>
    <row r="46" spans="10:13" ht="12.75">
      <c r="J46" s="5"/>
      <c r="K46" s="5"/>
      <c r="L46" s="5"/>
      <c r="M46" s="5"/>
    </row>
    <row r="47" spans="10:13" ht="12.75">
      <c r="J47" s="5"/>
      <c r="K47" s="5"/>
      <c r="L47" s="5"/>
      <c r="M47" s="5"/>
    </row>
    <row r="48" spans="10:13" ht="12.75">
      <c r="J48" s="5"/>
      <c r="K48" s="5"/>
      <c r="L48" s="5"/>
      <c r="M48" s="5"/>
    </row>
    <row r="49" spans="10:13" ht="12.75">
      <c r="J49" s="5"/>
      <c r="K49" s="5"/>
      <c r="L49" s="5"/>
      <c r="M49" s="5"/>
    </row>
    <row r="50" spans="10:13" ht="12.75">
      <c r="J50" s="5"/>
      <c r="K50" s="5"/>
      <c r="L50" s="5"/>
      <c r="M50" s="5"/>
    </row>
    <row r="51" spans="10:13" ht="12.75">
      <c r="J51" s="5"/>
      <c r="K51" s="5"/>
      <c r="L51" s="5"/>
      <c r="M51" s="5"/>
    </row>
    <row r="52" spans="10:13" ht="12.75">
      <c r="J52" s="5"/>
      <c r="K52" s="5"/>
      <c r="L52" s="5"/>
      <c r="M52" s="5"/>
    </row>
    <row r="53" spans="10:13" ht="12.75">
      <c r="J53" s="5"/>
      <c r="K53" s="5"/>
      <c r="L53" s="5"/>
      <c r="M53" s="5"/>
    </row>
    <row r="54" spans="10:13" ht="12.75">
      <c r="J54" s="5"/>
      <c r="K54" s="5"/>
      <c r="L54" s="5"/>
      <c r="M54" s="5"/>
    </row>
    <row r="55" spans="10:13" ht="12.75">
      <c r="J55" s="5"/>
      <c r="K55" s="5"/>
      <c r="L55" s="5"/>
      <c r="M55" s="5"/>
    </row>
    <row r="56" spans="10:13" ht="12.75">
      <c r="J56" s="5"/>
      <c r="K56" s="5"/>
      <c r="L56" s="5"/>
      <c r="M56" s="5"/>
    </row>
    <row r="57" spans="10:13" ht="12.75">
      <c r="J57" s="5"/>
      <c r="K57" s="5"/>
      <c r="L57" s="5"/>
      <c r="M57" s="5"/>
    </row>
  </sheetData>
  <mergeCells count="19">
    <mergeCell ref="A2:I2"/>
    <mergeCell ref="A9:B9"/>
    <mergeCell ref="A6:A8"/>
    <mergeCell ref="B6:B8"/>
    <mergeCell ref="A17:B17"/>
    <mergeCell ref="A33:IV33"/>
    <mergeCell ref="A18:B18"/>
    <mergeCell ref="A3:A4"/>
    <mergeCell ref="B3:B4"/>
    <mergeCell ref="A15:B15"/>
    <mergeCell ref="A10:A12"/>
    <mergeCell ref="B10:B12"/>
    <mergeCell ref="A13:B13"/>
    <mergeCell ref="K3:K4"/>
    <mergeCell ref="L3:L4"/>
    <mergeCell ref="C4:D4"/>
    <mergeCell ref="E4:F4"/>
    <mergeCell ref="G4:H4"/>
    <mergeCell ref="I4:J4"/>
  </mergeCells>
  <hyperlinks>
    <hyperlink ref="G26" r:id="rId1" display="oficial@cjasmh.ro"/>
  </hyperlinks>
  <printOptions/>
  <pageMargins left="0.4330708661417323" right="0.2755905511811024" top="0.43" bottom="0.56" header="0.2755905511811024" footer="0.31496062992125984"/>
  <pageSetup horizontalDpi="300" verticalDpi="300" orientation="landscape" paperSize="9" scale="75" r:id="rId2"/>
</worksheet>
</file>

<file path=xl/worksheets/sheet2.xml><?xml version="1.0" encoding="utf-8"?>
<worksheet xmlns="http://schemas.openxmlformats.org/spreadsheetml/2006/main" xmlns:r="http://schemas.openxmlformats.org/officeDocument/2006/relationships">
  <dimension ref="A1:T36"/>
  <sheetViews>
    <sheetView tabSelected="1" workbookViewId="0" topLeftCell="C7">
      <selection activeCell="E13" sqref="E13"/>
    </sheetView>
  </sheetViews>
  <sheetFormatPr defaultColWidth="9.140625" defaultRowHeight="12.75"/>
  <cols>
    <col min="1" max="1" width="4.8515625" style="16" customWidth="1"/>
    <col min="2" max="2" width="19.00390625" style="16" customWidth="1"/>
    <col min="3" max="3" width="9.421875" style="16" customWidth="1"/>
    <col min="4" max="5" width="9.7109375" style="16" customWidth="1"/>
    <col min="6" max="6" width="9.421875" style="16" customWidth="1"/>
    <col min="7" max="7" width="9.57421875" style="16" customWidth="1"/>
    <col min="8" max="9" width="10.28125" style="16" customWidth="1"/>
    <col min="10" max="10" width="9.7109375" style="16" customWidth="1"/>
    <col min="11" max="12" width="10.28125" style="16" customWidth="1"/>
    <col min="13" max="13" width="10.7109375" style="16" customWidth="1"/>
    <col min="14" max="14" width="8.8515625" style="16" customWidth="1"/>
    <col min="15" max="15" width="13.421875" style="16" customWidth="1"/>
    <col min="16" max="16" width="9.7109375" style="16" customWidth="1"/>
    <col min="17" max="17" width="13.421875" style="16" customWidth="1"/>
    <col min="18" max="16384" width="9.140625" style="16" customWidth="1"/>
  </cols>
  <sheetData>
    <row r="1" ht="11.25">
      <c r="O1" s="17"/>
    </row>
    <row r="3" spans="1:16" ht="12.75" customHeight="1">
      <c r="A3" s="377" t="s">
        <v>250</v>
      </c>
      <c r="B3" s="377"/>
      <c r="C3" s="377"/>
      <c r="D3" s="377"/>
      <c r="E3" s="377"/>
      <c r="F3" s="377"/>
      <c r="G3" s="377"/>
      <c r="H3" s="377"/>
      <c r="I3" s="377"/>
      <c r="J3" s="377"/>
      <c r="K3" s="377"/>
      <c r="L3" s="377"/>
      <c r="M3" s="377"/>
      <c r="N3" s="377"/>
      <c r="O3" s="377"/>
      <c r="P3" s="377"/>
    </row>
    <row r="4" spans="1:16" ht="11.25">
      <c r="A4" s="377"/>
      <c r="B4" s="377"/>
      <c r="C4" s="377"/>
      <c r="D4" s="377"/>
      <c r="E4" s="377"/>
      <c r="F4" s="377"/>
      <c r="G4" s="377"/>
      <c r="H4" s="377"/>
      <c r="I4" s="377"/>
      <c r="J4" s="377"/>
      <c r="K4" s="377"/>
      <c r="L4" s="377"/>
      <c r="M4" s="377"/>
      <c r="N4" s="377"/>
      <c r="O4" s="377"/>
      <c r="P4" s="377"/>
    </row>
    <row r="5" ht="11.25">
      <c r="B5" s="18"/>
    </row>
    <row r="6" ht="11.25">
      <c r="O6" s="19"/>
    </row>
    <row r="7" ht="12" thickBot="1">
      <c r="S7" s="19"/>
    </row>
    <row r="8" spans="1:20" ht="99.75" customHeight="1" thickBot="1">
      <c r="A8" s="378" t="s">
        <v>435</v>
      </c>
      <c r="B8" s="378" t="s">
        <v>436</v>
      </c>
      <c r="C8" s="380" t="s">
        <v>141</v>
      </c>
      <c r="D8" s="381"/>
      <c r="E8" s="381"/>
      <c r="F8" s="382"/>
      <c r="G8" s="380" t="s">
        <v>666</v>
      </c>
      <c r="H8" s="381"/>
      <c r="I8" s="381"/>
      <c r="J8" s="381"/>
      <c r="K8" s="381"/>
      <c r="L8" s="381"/>
      <c r="M8" s="381"/>
      <c r="N8" s="382"/>
      <c r="O8" s="383" t="s">
        <v>860</v>
      </c>
      <c r="P8" s="381"/>
      <c r="Q8" s="381"/>
      <c r="R8" s="384"/>
      <c r="S8" s="385" t="s">
        <v>446</v>
      </c>
      <c r="T8" s="385" t="s">
        <v>447</v>
      </c>
    </row>
    <row r="9" spans="1:20" ht="114" customHeight="1" thickBot="1">
      <c r="A9" s="379"/>
      <c r="B9" s="379"/>
      <c r="C9" s="20" t="s">
        <v>431</v>
      </c>
      <c r="D9" s="47" t="s">
        <v>448</v>
      </c>
      <c r="E9" s="20" t="s">
        <v>44</v>
      </c>
      <c r="F9" s="47" t="s">
        <v>449</v>
      </c>
      <c r="G9" s="20" t="s">
        <v>437</v>
      </c>
      <c r="H9" s="47" t="s">
        <v>448</v>
      </c>
      <c r="I9" s="265" t="s">
        <v>45</v>
      </c>
      <c r="J9" s="260" t="s">
        <v>46</v>
      </c>
      <c r="K9" s="47" t="s">
        <v>453</v>
      </c>
      <c r="L9" s="45" t="s">
        <v>458</v>
      </c>
      <c r="M9" s="47" t="s">
        <v>459</v>
      </c>
      <c r="N9" s="47" t="s">
        <v>460</v>
      </c>
      <c r="O9" s="63" t="s">
        <v>438</v>
      </c>
      <c r="P9" s="47" t="s">
        <v>454</v>
      </c>
      <c r="Q9" s="266" t="s">
        <v>48</v>
      </c>
      <c r="R9" s="47" t="s">
        <v>455</v>
      </c>
      <c r="S9" s="386"/>
      <c r="T9" s="386"/>
    </row>
    <row r="10" spans="1:20" ht="21" customHeight="1" thickBot="1">
      <c r="A10" s="21">
        <v>1</v>
      </c>
      <c r="B10" s="21">
        <v>2</v>
      </c>
      <c r="C10" s="21">
        <v>3</v>
      </c>
      <c r="D10" s="21">
        <v>4</v>
      </c>
      <c r="E10" s="21">
        <v>5</v>
      </c>
      <c r="F10" s="21">
        <v>6</v>
      </c>
      <c r="G10" s="21">
        <v>7</v>
      </c>
      <c r="H10" s="21">
        <v>8</v>
      </c>
      <c r="I10" s="21">
        <v>9</v>
      </c>
      <c r="J10" s="21">
        <v>10</v>
      </c>
      <c r="K10" s="21">
        <v>11</v>
      </c>
      <c r="L10" s="21">
        <v>12</v>
      </c>
      <c r="M10" s="21">
        <v>13</v>
      </c>
      <c r="N10" s="21">
        <v>14</v>
      </c>
      <c r="O10" s="21">
        <v>15</v>
      </c>
      <c r="P10" s="21">
        <v>16</v>
      </c>
      <c r="Q10" s="21">
        <v>17</v>
      </c>
      <c r="R10" s="21">
        <v>18</v>
      </c>
      <c r="S10" s="146" t="s">
        <v>49</v>
      </c>
      <c r="T10" s="147" t="s">
        <v>50</v>
      </c>
    </row>
    <row r="11" spans="1:20" ht="34.5" thickBot="1">
      <c r="A11" s="22" t="s">
        <v>765</v>
      </c>
      <c r="B11" s="313" t="s">
        <v>769</v>
      </c>
      <c r="C11" s="51">
        <v>7116</v>
      </c>
      <c r="D11" s="317">
        <v>11746.74</v>
      </c>
      <c r="E11" s="52">
        <v>6217</v>
      </c>
      <c r="F11" s="53">
        <v>11746.74</v>
      </c>
      <c r="G11" s="61">
        <v>888</v>
      </c>
      <c r="H11" s="317">
        <v>3142.8</v>
      </c>
      <c r="I11" s="261">
        <v>888</v>
      </c>
      <c r="J11" s="261">
        <v>8606</v>
      </c>
      <c r="K11" s="317">
        <v>2823.27</v>
      </c>
      <c r="L11" s="52">
        <v>0</v>
      </c>
      <c r="M11" s="52">
        <v>0</v>
      </c>
      <c r="N11" s="57">
        <v>0</v>
      </c>
      <c r="O11" s="51">
        <v>1374</v>
      </c>
      <c r="P11" s="317">
        <v>609.03</v>
      </c>
      <c r="Q11" s="261">
        <v>2659</v>
      </c>
      <c r="R11" s="53">
        <v>609.03</v>
      </c>
      <c r="S11" s="23">
        <f>D11+H11+M11+P11</f>
        <v>15498.570000000002</v>
      </c>
      <c r="T11" s="23">
        <f>F11+K11+N11+R11</f>
        <v>15179.04</v>
      </c>
    </row>
    <row r="12" spans="1:20" ht="23.25" thickBot="1">
      <c r="A12" s="24" t="s">
        <v>766</v>
      </c>
      <c r="B12" s="314" t="s">
        <v>770</v>
      </c>
      <c r="C12" s="25">
        <v>936</v>
      </c>
      <c r="D12" s="318">
        <v>1256.07</v>
      </c>
      <c r="E12" s="50">
        <v>799</v>
      </c>
      <c r="F12" s="26">
        <v>1256.07</v>
      </c>
      <c r="G12" s="27">
        <v>57</v>
      </c>
      <c r="H12" s="318">
        <v>132.14</v>
      </c>
      <c r="I12" s="262">
        <v>46</v>
      </c>
      <c r="J12" s="262"/>
      <c r="K12" s="318">
        <v>102.98</v>
      </c>
      <c r="L12" s="50">
        <v>0</v>
      </c>
      <c r="M12" s="50">
        <v>0</v>
      </c>
      <c r="N12" s="48">
        <v>0</v>
      </c>
      <c r="O12" s="25">
        <v>93</v>
      </c>
      <c r="P12" s="318">
        <v>69</v>
      </c>
      <c r="Q12" s="262">
        <v>267</v>
      </c>
      <c r="R12" s="26">
        <v>69</v>
      </c>
      <c r="S12" s="23">
        <f>D12+H12+M12+P12</f>
        <v>1457.21</v>
      </c>
      <c r="T12" s="23">
        <f>F12+K12+N12+R12</f>
        <v>1428.05</v>
      </c>
    </row>
    <row r="13" spans="1:20" ht="34.5" thickBot="1">
      <c r="A13" s="28" t="s">
        <v>767</v>
      </c>
      <c r="B13" s="315" t="s">
        <v>771</v>
      </c>
      <c r="C13" s="307">
        <v>663</v>
      </c>
      <c r="D13" s="316">
        <v>813.93</v>
      </c>
      <c r="E13" s="308">
        <v>591</v>
      </c>
      <c r="F13" s="309">
        <v>812.93</v>
      </c>
      <c r="G13" s="310">
        <v>0</v>
      </c>
      <c r="H13" s="316">
        <v>0</v>
      </c>
      <c r="I13" s="311">
        <v>0</v>
      </c>
      <c r="J13" s="311">
        <v>0</v>
      </c>
      <c r="K13" s="316">
        <v>0</v>
      </c>
      <c r="L13" s="308">
        <v>0</v>
      </c>
      <c r="M13" s="308">
        <v>0</v>
      </c>
      <c r="N13" s="312">
        <v>0</v>
      </c>
      <c r="O13" s="307">
        <v>144</v>
      </c>
      <c r="P13" s="316">
        <v>14.4</v>
      </c>
      <c r="Q13" s="311">
        <v>144</v>
      </c>
      <c r="R13" s="309">
        <v>14.4</v>
      </c>
      <c r="S13" s="23">
        <f>D13+H13+M13+P13</f>
        <v>828.3299999999999</v>
      </c>
      <c r="T13" s="23">
        <f>F13+K13+N13+R13</f>
        <v>827.3299999999999</v>
      </c>
    </row>
    <row r="14" spans="1:20" ht="34.5" thickBot="1">
      <c r="A14" s="28" t="s">
        <v>768</v>
      </c>
      <c r="B14" s="315" t="s">
        <v>772</v>
      </c>
      <c r="C14" s="54">
        <v>561</v>
      </c>
      <c r="D14" s="319">
        <v>825.08</v>
      </c>
      <c r="E14" s="55">
        <v>540</v>
      </c>
      <c r="F14" s="56">
        <v>825.08</v>
      </c>
      <c r="G14" s="62">
        <v>141</v>
      </c>
      <c r="H14" s="319">
        <v>245.83</v>
      </c>
      <c r="I14" s="263">
        <v>165</v>
      </c>
      <c r="J14" s="263"/>
      <c r="K14" s="319">
        <v>245.82</v>
      </c>
      <c r="L14" s="55">
        <v>0</v>
      </c>
      <c r="M14" s="55">
        <v>0</v>
      </c>
      <c r="N14" s="58">
        <v>0</v>
      </c>
      <c r="O14" s="54">
        <v>48</v>
      </c>
      <c r="P14" s="319">
        <v>27</v>
      </c>
      <c r="Q14" s="263">
        <v>34</v>
      </c>
      <c r="R14" s="56">
        <v>14.54</v>
      </c>
      <c r="S14" s="23">
        <f>D14+H14+M14+P14</f>
        <v>1097.91</v>
      </c>
      <c r="T14" s="23">
        <f>F14+K14+N14+R14</f>
        <v>1085.44</v>
      </c>
    </row>
    <row r="15" spans="1:20" ht="12" thickBot="1">
      <c r="A15" s="387" t="s">
        <v>432</v>
      </c>
      <c r="B15" s="388"/>
      <c r="C15" s="49">
        <f>SUM(C11:C14)</f>
        <v>9276</v>
      </c>
      <c r="D15" s="320">
        <f aca="true" t="shared" si="0" ref="D15:T15">SUM(D11:D14)</f>
        <v>14641.82</v>
      </c>
      <c r="E15" s="49">
        <f t="shared" si="0"/>
        <v>8147</v>
      </c>
      <c r="F15" s="320">
        <f t="shared" si="0"/>
        <v>14640.82</v>
      </c>
      <c r="G15" s="49">
        <f t="shared" si="0"/>
        <v>1086</v>
      </c>
      <c r="H15" s="320">
        <f t="shared" si="0"/>
        <v>3520.77</v>
      </c>
      <c r="I15" s="264">
        <f t="shared" si="0"/>
        <v>1099</v>
      </c>
      <c r="J15" s="264">
        <v>0</v>
      </c>
      <c r="K15" s="320">
        <f t="shared" si="0"/>
        <v>3172.07</v>
      </c>
      <c r="L15" s="49">
        <f t="shared" si="0"/>
        <v>0</v>
      </c>
      <c r="M15" s="49">
        <f t="shared" si="0"/>
        <v>0</v>
      </c>
      <c r="N15" s="49">
        <f t="shared" si="0"/>
        <v>0</v>
      </c>
      <c r="O15" s="49">
        <f t="shared" si="0"/>
        <v>1659</v>
      </c>
      <c r="P15" s="320">
        <f t="shared" si="0"/>
        <v>719.43</v>
      </c>
      <c r="Q15" s="264">
        <f t="shared" si="0"/>
        <v>3104</v>
      </c>
      <c r="R15" s="320">
        <f t="shared" si="0"/>
        <v>706.9699999999999</v>
      </c>
      <c r="S15" s="29">
        <f t="shared" si="0"/>
        <v>18882.02</v>
      </c>
      <c r="T15" s="30">
        <f t="shared" si="0"/>
        <v>18519.859999999997</v>
      </c>
    </row>
    <row r="16" spans="1:17" ht="11.25">
      <c r="A16" s="16" t="s">
        <v>483</v>
      </c>
      <c r="Q16" s="267"/>
    </row>
    <row r="17" ht="11.25">
      <c r="A17" s="16" t="s">
        <v>457</v>
      </c>
    </row>
    <row r="18" spans="1:20" ht="25.5" customHeight="1">
      <c r="A18" s="392" t="s">
        <v>47</v>
      </c>
      <c r="B18" s="392"/>
      <c r="C18" s="392"/>
      <c r="D18" s="392"/>
      <c r="E18" s="392"/>
      <c r="F18" s="392"/>
      <c r="G18" s="392"/>
      <c r="H18" s="392"/>
      <c r="I18" s="392"/>
      <c r="J18" s="392"/>
      <c r="K18" s="392"/>
      <c r="L18" s="392"/>
      <c r="M18" s="392"/>
      <c r="N18" s="392"/>
      <c r="O18" s="392"/>
      <c r="P18" s="392"/>
      <c r="Q18" s="392"/>
      <c r="R18" s="392"/>
      <c r="S18" s="392"/>
      <c r="T18" s="392"/>
    </row>
    <row r="19" spans="1:8" ht="12.75" customHeight="1">
      <c r="A19" s="390" t="s">
        <v>775</v>
      </c>
      <c r="B19" s="391"/>
      <c r="C19" s="391"/>
      <c r="D19" s="391"/>
      <c r="E19" s="391"/>
      <c r="F19" s="391"/>
      <c r="G19" s="391"/>
      <c r="H19" s="391"/>
    </row>
    <row r="20" spans="1:8" ht="11.25">
      <c r="A20" s="391"/>
      <c r="B20" s="391"/>
      <c r="C20" s="391"/>
      <c r="D20" s="391"/>
      <c r="E20" s="391"/>
      <c r="F20" s="391"/>
      <c r="G20" s="391"/>
      <c r="H20" s="391"/>
    </row>
    <row r="21" spans="1:8" ht="11.25">
      <c r="A21" s="391"/>
      <c r="B21" s="391"/>
      <c r="C21" s="391"/>
      <c r="D21" s="391"/>
      <c r="E21" s="391"/>
      <c r="F21" s="391"/>
      <c r="G21" s="391"/>
      <c r="H21" s="391"/>
    </row>
    <row r="22" spans="1:8" ht="11.25">
      <c r="A22" s="391"/>
      <c r="B22" s="391"/>
      <c r="C22" s="391"/>
      <c r="D22" s="391"/>
      <c r="E22" s="391"/>
      <c r="F22" s="391"/>
      <c r="G22" s="391"/>
      <c r="H22" s="391"/>
    </row>
    <row r="23" spans="1:8" ht="11.25">
      <c r="A23" s="391"/>
      <c r="B23" s="391"/>
      <c r="C23" s="391"/>
      <c r="D23" s="391"/>
      <c r="E23" s="391"/>
      <c r="F23" s="391"/>
      <c r="G23" s="391"/>
      <c r="H23" s="391"/>
    </row>
    <row r="24" spans="1:8" ht="11.25">
      <c r="A24" s="391"/>
      <c r="B24" s="391"/>
      <c r="C24" s="391"/>
      <c r="D24" s="391"/>
      <c r="E24" s="391"/>
      <c r="F24" s="391"/>
      <c r="G24" s="391"/>
      <c r="H24" s="391"/>
    </row>
    <row r="31" spans="12:13" ht="12.75">
      <c r="L31" s="83"/>
      <c r="M31" s="84" t="s">
        <v>423</v>
      </c>
    </row>
    <row r="32" spans="12:13" ht="12.75">
      <c r="L32" s="83"/>
      <c r="M32" s="84" t="s">
        <v>422</v>
      </c>
    </row>
    <row r="33" spans="12:13" ht="12.75">
      <c r="L33" s="389" t="s">
        <v>434</v>
      </c>
      <c r="M33" s="389"/>
    </row>
    <row r="34" ht="12.75">
      <c r="L34" s="9" t="s">
        <v>248</v>
      </c>
    </row>
    <row r="35" ht="12.75">
      <c r="L35" s="5" t="s">
        <v>847</v>
      </c>
    </row>
    <row r="36" ht="12.75">
      <c r="L36" s="335" t="s">
        <v>848</v>
      </c>
    </row>
  </sheetData>
  <mergeCells count="12">
    <mergeCell ref="T8:T9"/>
    <mergeCell ref="A15:B15"/>
    <mergeCell ref="L33:M33"/>
    <mergeCell ref="A19:H24"/>
    <mergeCell ref="A18:T18"/>
    <mergeCell ref="S8:S9"/>
    <mergeCell ref="A3:P4"/>
    <mergeCell ref="A8:A9"/>
    <mergeCell ref="B8:B9"/>
    <mergeCell ref="C8:F8"/>
    <mergeCell ref="G8:N8"/>
    <mergeCell ref="O8:R8"/>
  </mergeCells>
  <hyperlinks>
    <hyperlink ref="L36" r:id="rId1" display="oficial@cjasmh.ro"/>
  </hyperlinks>
  <printOptions/>
  <pageMargins left="0.35433070866141736" right="0.15748031496062992" top="0.984251968503937" bottom="0.984251968503937" header="0.5118110236220472" footer="0.5118110236220472"/>
  <pageSetup horizontalDpi="600" verticalDpi="600" orientation="landscape" paperSize="9" scale="60" r:id="rId2"/>
</worksheet>
</file>

<file path=xl/worksheets/sheet3.xml><?xml version="1.0" encoding="utf-8"?>
<worksheet xmlns="http://schemas.openxmlformats.org/spreadsheetml/2006/main" xmlns:r="http://schemas.openxmlformats.org/officeDocument/2006/relationships">
  <dimension ref="A1:T36"/>
  <sheetViews>
    <sheetView workbookViewId="0" topLeftCell="A13">
      <selection activeCell="L35" sqref="L35"/>
    </sheetView>
  </sheetViews>
  <sheetFormatPr defaultColWidth="9.140625" defaultRowHeight="12.75"/>
  <cols>
    <col min="1" max="1" width="5.00390625" style="14" customWidth="1"/>
    <col min="2" max="2" width="15.7109375" style="14" customWidth="1"/>
    <col min="3" max="3" width="9.28125" style="14" customWidth="1"/>
    <col min="4" max="4" width="9.140625" style="14" customWidth="1"/>
    <col min="5" max="5" width="8.421875" style="14" customWidth="1"/>
    <col min="6" max="6" width="9.7109375" style="14" customWidth="1"/>
    <col min="7" max="7" width="10.421875" style="14" customWidth="1"/>
    <col min="8" max="9" width="9.8515625" style="14" customWidth="1"/>
    <col min="10" max="13" width="10.140625" style="14" customWidth="1"/>
    <col min="14" max="14" width="14.7109375" style="14" customWidth="1"/>
    <col min="15" max="15" width="15.140625" style="14" customWidth="1"/>
    <col min="16" max="16384" width="9.140625" style="14" customWidth="1"/>
  </cols>
  <sheetData>
    <row r="1" ht="12">
      <c r="N1" s="31"/>
    </row>
    <row r="2" ht="10.5" customHeight="1"/>
    <row r="3" ht="12" hidden="1">
      <c r="A3" s="32"/>
    </row>
    <row r="4" spans="1:15" ht="28.5" customHeight="1">
      <c r="A4" s="395" t="s">
        <v>1</v>
      </c>
      <c r="B4" s="395"/>
      <c r="C4" s="395"/>
      <c r="D4" s="395"/>
      <c r="E4" s="395"/>
      <c r="F4" s="395"/>
      <c r="G4" s="395"/>
      <c r="H4" s="395"/>
      <c r="I4" s="395"/>
      <c r="J4" s="395"/>
      <c r="K4" s="395"/>
      <c r="L4" s="395"/>
      <c r="M4" s="395"/>
      <c r="N4" s="395"/>
      <c r="O4" s="395"/>
    </row>
    <row r="5" ht="12">
      <c r="B5" s="32"/>
    </row>
    <row r="6" spans="2:14" ht="12.75" thickBot="1">
      <c r="B6" s="14" t="s">
        <v>450</v>
      </c>
      <c r="N6" s="33"/>
    </row>
    <row r="7" spans="1:20" ht="139.5" customHeight="1" thickBot="1">
      <c r="A7" s="378" t="s">
        <v>435</v>
      </c>
      <c r="B7" s="378" t="s">
        <v>436</v>
      </c>
      <c r="C7" s="380" t="s">
        <v>439</v>
      </c>
      <c r="D7" s="381"/>
      <c r="E7" s="381"/>
      <c r="F7" s="381"/>
      <c r="G7" s="381"/>
      <c r="H7" s="381"/>
      <c r="I7" s="381"/>
      <c r="J7" s="382"/>
      <c r="K7" s="362" t="s">
        <v>656</v>
      </c>
      <c r="L7" s="363"/>
      <c r="M7" s="363"/>
      <c r="N7" s="364"/>
      <c r="O7" s="383" t="s">
        <v>0</v>
      </c>
      <c r="P7" s="381"/>
      <c r="Q7" s="381"/>
      <c r="R7" s="384"/>
      <c r="S7" s="393" t="s">
        <v>469</v>
      </c>
      <c r="T7" s="385" t="s">
        <v>496</v>
      </c>
    </row>
    <row r="8" spans="1:20" ht="99" customHeight="1" thickBot="1">
      <c r="A8" s="379"/>
      <c r="B8" s="379"/>
      <c r="C8" s="20" t="s">
        <v>437</v>
      </c>
      <c r="D8" s="47" t="s">
        <v>461</v>
      </c>
      <c r="E8" s="270" t="s">
        <v>45</v>
      </c>
      <c r="F8" s="270" t="s">
        <v>46</v>
      </c>
      <c r="G8" s="47" t="s">
        <v>462</v>
      </c>
      <c r="H8" s="45" t="s">
        <v>458</v>
      </c>
      <c r="I8" s="47" t="s">
        <v>463</v>
      </c>
      <c r="J8" s="47" t="s">
        <v>464</v>
      </c>
      <c r="K8" s="20" t="s">
        <v>431</v>
      </c>
      <c r="L8" s="47" t="s">
        <v>465</v>
      </c>
      <c r="M8" s="270" t="s">
        <v>53</v>
      </c>
      <c r="N8" s="47" t="s">
        <v>466</v>
      </c>
      <c r="O8" s="63" t="s">
        <v>438</v>
      </c>
      <c r="P8" s="47" t="s">
        <v>467</v>
      </c>
      <c r="Q8" s="276" t="s">
        <v>48</v>
      </c>
      <c r="R8" s="47" t="s">
        <v>468</v>
      </c>
      <c r="S8" s="394"/>
      <c r="T8" s="386"/>
    </row>
    <row r="9" spans="1:20" ht="25.5" customHeight="1" thickBot="1">
      <c r="A9" s="268">
        <v>1</v>
      </c>
      <c r="B9" s="268">
        <v>2</v>
      </c>
      <c r="C9" s="269">
        <v>3</v>
      </c>
      <c r="D9" s="269">
        <v>4</v>
      </c>
      <c r="E9" s="271">
        <v>5</v>
      </c>
      <c r="F9" s="271">
        <v>6</v>
      </c>
      <c r="G9" s="269">
        <v>7</v>
      </c>
      <c r="H9" s="269">
        <v>8</v>
      </c>
      <c r="I9" s="269">
        <v>9</v>
      </c>
      <c r="J9" s="269">
        <v>10</v>
      </c>
      <c r="K9" s="269">
        <v>11</v>
      </c>
      <c r="L9" s="269">
        <v>12</v>
      </c>
      <c r="M9" s="271">
        <v>13</v>
      </c>
      <c r="N9" s="269">
        <v>14</v>
      </c>
      <c r="O9" s="269">
        <v>15</v>
      </c>
      <c r="P9" s="269">
        <v>16</v>
      </c>
      <c r="Q9" s="271">
        <v>17</v>
      </c>
      <c r="R9" s="269">
        <v>18</v>
      </c>
      <c r="S9" s="146" t="s">
        <v>51</v>
      </c>
      <c r="T9" s="147" t="s">
        <v>52</v>
      </c>
    </row>
    <row r="10" spans="1:20" ht="12">
      <c r="A10" s="34"/>
      <c r="B10" s="64"/>
      <c r="C10" s="69"/>
      <c r="D10" s="70"/>
      <c r="E10" s="272"/>
      <c r="F10" s="272"/>
      <c r="G10" s="70"/>
      <c r="H10" s="70"/>
      <c r="I10" s="70"/>
      <c r="J10" s="75"/>
      <c r="K10" s="69"/>
      <c r="L10" s="70"/>
      <c r="M10" s="272"/>
      <c r="N10" s="75"/>
      <c r="O10" s="78"/>
      <c r="P10" s="79"/>
      <c r="Q10" s="277"/>
      <c r="R10" s="71"/>
      <c r="S10" s="37"/>
      <c r="T10" s="37"/>
    </row>
    <row r="11" spans="1:20" ht="12">
      <c r="A11" s="34"/>
      <c r="B11" s="64"/>
      <c r="C11" s="35"/>
      <c r="D11" s="67"/>
      <c r="E11" s="273"/>
      <c r="F11" s="273"/>
      <c r="G11" s="67"/>
      <c r="H11" s="67"/>
      <c r="I11" s="67"/>
      <c r="J11" s="76"/>
      <c r="K11" s="35"/>
      <c r="L11" s="67"/>
      <c r="M11" s="273"/>
      <c r="N11" s="76"/>
      <c r="O11" s="80"/>
      <c r="P11" s="68"/>
      <c r="Q11" s="278"/>
      <c r="R11" s="36"/>
      <c r="S11" s="37"/>
      <c r="T11" s="37"/>
    </row>
    <row r="12" spans="1:20" ht="12.75" thickBot="1">
      <c r="A12" s="38"/>
      <c r="B12" s="65"/>
      <c r="C12" s="72"/>
      <c r="D12" s="73"/>
      <c r="E12" s="274"/>
      <c r="F12" s="274"/>
      <c r="G12" s="73"/>
      <c r="H12" s="73"/>
      <c r="I12" s="73"/>
      <c r="J12" s="77"/>
      <c r="K12" s="72"/>
      <c r="L12" s="73"/>
      <c r="M12" s="274"/>
      <c r="N12" s="77"/>
      <c r="O12" s="81"/>
      <c r="P12" s="82"/>
      <c r="Q12" s="279"/>
      <c r="R12" s="74"/>
      <c r="S12" s="39"/>
      <c r="T12" s="39"/>
    </row>
    <row r="13" spans="1:20" ht="12.75" thickBot="1">
      <c r="A13" s="387" t="s">
        <v>432</v>
      </c>
      <c r="B13" s="388"/>
      <c r="C13" s="66">
        <f>SUM(C10:C12)</f>
        <v>0</v>
      </c>
      <c r="D13" s="66">
        <f aca="true" t="shared" si="0" ref="D13:T13">SUM(D10:D12)</f>
        <v>0</v>
      </c>
      <c r="E13" s="275">
        <f t="shared" si="0"/>
        <v>0</v>
      </c>
      <c r="F13" s="275"/>
      <c r="G13" s="66">
        <f t="shared" si="0"/>
        <v>0</v>
      </c>
      <c r="H13" s="66">
        <f t="shared" si="0"/>
        <v>0</v>
      </c>
      <c r="I13" s="66">
        <f t="shared" si="0"/>
        <v>0</v>
      </c>
      <c r="J13" s="66">
        <f t="shared" si="0"/>
        <v>0</v>
      </c>
      <c r="K13" s="66">
        <f t="shared" si="0"/>
        <v>0</v>
      </c>
      <c r="L13" s="66">
        <f t="shared" si="0"/>
        <v>0</v>
      </c>
      <c r="M13" s="275">
        <f t="shared" si="0"/>
        <v>0</v>
      </c>
      <c r="N13" s="66">
        <f t="shared" si="0"/>
        <v>0</v>
      </c>
      <c r="O13" s="66">
        <f t="shared" si="0"/>
        <v>0</v>
      </c>
      <c r="P13" s="66">
        <f t="shared" si="0"/>
        <v>0</v>
      </c>
      <c r="Q13" s="275">
        <f t="shared" si="0"/>
        <v>0</v>
      </c>
      <c r="R13" s="66">
        <f t="shared" si="0"/>
        <v>0</v>
      </c>
      <c r="S13" s="40">
        <f t="shared" si="0"/>
        <v>0</v>
      </c>
      <c r="T13" s="94">
        <f t="shared" si="0"/>
        <v>0</v>
      </c>
    </row>
    <row r="14" spans="1:14" ht="12.75">
      <c r="A14" s="100" t="s">
        <v>456</v>
      </c>
      <c r="B14" s="98"/>
      <c r="C14" s="41"/>
      <c r="D14" s="41"/>
      <c r="E14" s="41"/>
      <c r="F14" s="41"/>
      <c r="G14" s="41"/>
      <c r="H14" s="42"/>
      <c r="I14" s="41"/>
      <c r="J14" s="42"/>
      <c r="K14" s="42"/>
      <c r="L14" s="42"/>
      <c r="M14" s="42"/>
      <c r="N14" s="42"/>
    </row>
    <row r="15" spans="1:2" ht="12.75">
      <c r="A15" s="99" t="s">
        <v>483</v>
      </c>
      <c r="B15" s="16"/>
    </row>
    <row r="16" spans="1:2" ht="12.75">
      <c r="A16" s="99" t="s">
        <v>457</v>
      </c>
      <c r="B16" s="16"/>
    </row>
    <row r="17" spans="1:15" s="16" customFormat="1" ht="32.25" customHeight="1">
      <c r="A17" s="392" t="s">
        <v>47</v>
      </c>
      <c r="B17" s="392"/>
      <c r="C17" s="392"/>
      <c r="D17" s="392"/>
      <c r="E17" s="392"/>
      <c r="F17" s="392"/>
      <c r="G17" s="392"/>
      <c r="H17" s="392"/>
      <c r="I17" s="392"/>
      <c r="J17" s="392"/>
      <c r="K17" s="392"/>
      <c r="L17" s="392"/>
      <c r="M17" s="392"/>
      <c r="N17" s="392"/>
      <c r="O17" s="392"/>
    </row>
    <row r="18" spans="1:7" ht="11.25" customHeight="1">
      <c r="A18" s="390" t="s">
        <v>775</v>
      </c>
      <c r="B18" s="391"/>
      <c r="C18" s="391"/>
      <c r="D18" s="391"/>
      <c r="E18" s="391"/>
      <c r="F18" s="391"/>
      <c r="G18" s="391"/>
    </row>
    <row r="19" spans="1:7" ht="15" customHeight="1">
      <c r="A19" s="391"/>
      <c r="B19" s="391"/>
      <c r="C19" s="391"/>
      <c r="D19" s="391"/>
      <c r="E19" s="391"/>
      <c r="F19" s="391"/>
      <c r="G19" s="391"/>
    </row>
    <row r="20" spans="1:7" ht="15" customHeight="1">
      <c r="A20" s="391"/>
      <c r="B20" s="391"/>
      <c r="C20" s="391"/>
      <c r="D20" s="391"/>
      <c r="E20" s="391"/>
      <c r="F20" s="391"/>
      <c r="G20" s="391"/>
    </row>
    <row r="21" spans="1:7" ht="12" customHeight="1">
      <c r="A21" s="391"/>
      <c r="B21" s="391"/>
      <c r="C21" s="391"/>
      <c r="D21" s="391"/>
      <c r="E21" s="391"/>
      <c r="F21" s="391"/>
      <c r="G21" s="391"/>
    </row>
    <row r="22" spans="1:7" ht="12">
      <c r="A22" s="391"/>
      <c r="B22" s="391"/>
      <c r="C22" s="391"/>
      <c r="D22" s="391"/>
      <c r="E22" s="391"/>
      <c r="F22" s="391"/>
      <c r="G22" s="391"/>
    </row>
    <row r="23" spans="1:7" ht="12">
      <c r="A23" s="391"/>
      <c r="B23" s="391"/>
      <c r="C23" s="391"/>
      <c r="D23" s="391"/>
      <c r="E23" s="391"/>
      <c r="F23" s="391"/>
      <c r="G23" s="391"/>
    </row>
    <row r="31" spans="12:13" ht="12.75">
      <c r="L31" s="83"/>
      <c r="M31" s="83"/>
    </row>
    <row r="32" spans="12:13" ht="12.75">
      <c r="L32" s="83"/>
      <c r="M32" s="85"/>
    </row>
    <row r="33" spans="12:13" ht="12.75">
      <c r="L33" s="389" t="s">
        <v>434</v>
      </c>
      <c r="M33" s="389"/>
    </row>
    <row r="34" ht="12.75">
      <c r="L34" s="9" t="s">
        <v>248</v>
      </c>
    </row>
    <row r="35" ht="12.75">
      <c r="L35" s="5" t="s">
        <v>847</v>
      </c>
    </row>
    <row r="36" ht="12.75">
      <c r="L36" s="335" t="s">
        <v>848</v>
      </c>
    </row>
  </sheetData>
  <mergeCells count="12">
    <mergeCell ref="T7:T8"/>
    <mergeCell ref="A13:B13"/>
    <mergeCell ref="A4:O4"/>
    <mergeCell ref="B7:B8"/>
    <mergeCell ref="A7:A8"/>
    <mergeCell ref="C7:J7"/>
    <mergeCell ref="K7:N7"/>
    <mergeCell ref="O7:R7"/>
    <mergeCell ref="A18:G23"/>
    <mergeCell ref="L33:M33"/>
    <mergeCell ref="A17:O17"/>
    <mergeCell ref="S7:S8"/>
  </mergeCells>
  <hyperlinks>
    <hyperlink ref="L36" r:id="rId1" display="oficial@cjasmh.ro"/>
  </hyperlinks>
  <printOptions/>
  <pageMargins left="0.31496062992125984" right="0.2362204724409449" top="0.984251968503937" bottom="0.984251968503937" header="0.5118110236220472" footer="0.5118110236220472"/>
  <pageSetup horizontalDpi="600" verticalDpi="600" orientation="landscape" paperSize="9" scale="60" r:id="rId2"/>
</worksheet>
</file>

<file path=xl/worksheets/sheet4.xml><?xml version="1.0" encoding="utf-8"?>
<worksheet xmlns="http://schemas.openxmlformats.org/spreadsheetml/2006/main" xmlns:r="http://schemas.openxmlformats.org/officeDocument/2006/relationships">
  <dimension ref="A1:T33"/>
  <sheetViews>
    <sheetView zoomScale="120" zoomScaleNormal="120" workbookViewId="0" topLeftCell="A4">
      <selection activeCell="I31" sqref="I31:K31"/>
    </sheetView>
  </sheetViews>
  <sheetFormatPr defaultColWidth="9.140625" defaultRowHeight="12.75"/>
  <cols>
    <col min="1" max="1" width="5.28125" style="16" customWidth="1"/>
    <col min="2" max="2" width="15.8515625" style="16" customWidth="1"/>
    <col min="3" max="4" width="8.7109375" style="16" customWidth="1"/>
    <col min="5" max="5" width="11.140625" style="16" customWidth="1"/>
    <col min="6" max="6" width="8.8515625" style="16" customWidth="1"/>
    <col min="7" max="7" width="8.7109375" style="16" customWidth="1"/>
    <col min="8" max="8" width="8.421875" style="16" customWidth="1"/>
    <col min="9" max="9" width="9.421875" style="16" customWidth="1"/>
    <col min="10" max="11" width="10.421875" style="16" customWidth="1"/>
    <col min="12" max="13" width="9.28125" style="16" customWidth="1"/>
    <col min="14" max="14" width="10.28125" style="16" customWidth="1"/>
    <col min="15" max="15" width="10.57421875" style="16" customWidth="1"/>
    <col min="16" max="16" width="10.8515625" style="16" customWidth="1"/>
    <col min="17" max="19" width="9.140625" style="16" customWidth="1"/>
    <col min="20" max="20" width="9.57421875" style="16" customWidth="1"/>
    <col min="21" max="16384" width="9.140625" style="16" customWidth="1"/>
  </cols>
  <sheetData>
    <row r="1" ht="11.25">
      <c r="N1" s="17"/>
    </row>
    <row r="3" ht="11.25">
      <c r="A3" s="18"/>
    </row>
    <row r="4" spans="1:15" ht="24.75" customHeight="1">
      <c r="A4" s="357" t="s">
        <v>2</v>
      </c>
      <c r="B4" s="357"/>
      <c r="C4" s="357"/>
      <c r="D4" s="357"/>
      <c r="E4" s="357"/>
      <c r="F4" s="357"/>
      <c r="G4" s="357"/>
      <c r="H4" s="357"/>
      <c r="I4" s="357"/>
      <c r="J4" s="357"/>
      <c r="K4" s="357"/>
      <c r="L4" s="357"/>
      <c r="M4" s="357"/>
      <c r="N4" s="357"/>
      <c r="O4" s="357"/>
    </row>
    <row r="7" spans="2:14" ht="12" thickBot="1">
      <c r="B7" s="16" t="s">
        <v>451</v>
      </c>
      <c r="N7" s="19"/>
    </row>
    <row r="8" spans="1:20" ht="100.5" customHeight="1" thickBot="1">
      <c r="A8" s="378" t="s">
        <v>435</v>
      </c>
      <c r="B8" s="378" t="s">
        <v>436</v>
      </c>
      <c r="C8" s="380" t="s">
        <v>663</v>
      </c>
      <c r="D8" s="381"/>
      <c r="E8" s="381"/>
      <c r="F8" s="382"/>
      <c r="G8" s="362" t="s">
        <v>667</v>
      </c>
      <c r="H8" s="363"/>
      <c r="I8" s="363"/>
      <c r="J8" s="363"/>
      <c r="K8" s="363"/>
      <c r="L8" s="363"/>
      <c r="M8" s="363"/>
      <c r="N8" s="364"/>
      <c r="O8" s="380" t="s">
        <v>4</v>
      </c>
      <c r="P8" s="381"/>
      <c r="Q8" s="381"/>
      <c r="R8" s="382"/>
      <c r="S8" s="359" t="s">
        <v>481</v>
      </c>
      <c r="T8" s="385" t="s">
        <v>482</v>
      </c>
    </row>
    <row r="9" spans="1:20" ht="88.5" customHeight="1" thickBot="1">
      <c r="A9" s="379"/>
      <c r="B9" s="358"/>
      <c r="C9" s="93" t="s">
        <v>431</v>
      </c>
      <c r="D9" s="92" t="s">
        <v>470</v>
      </c>
      <c r="E9" s="281" t="s">
        <v>53</v>
      </c>
      <c r="F9" s="92" t="s">
        <v>471</v>
      </c>
      <c r="G9" s="20" t="s">
        <v>437</v>
      </c>
      <c r="H9" s="47" t="s">
        <v>472</v>
      </c>
      <c r="I9" s="270" t="s">
        <v>45</v>
      </c>
      <c r="J9" s="287" t="s">
        <v>46</v>
      </c>
      <c r="K9" s="47" t="s">
        <v>476</v>
      </c>
      <c r="L9" s="45" t="s">
        <v>458</v>
      </c>
      <c r="M9" s="47" t="s">
        <v>477</v>
      </c>
      <c r="N9" s="47" t="s">
        <v>478</v>
      </c>
      <c r="O9" s="20" t="s">
        <v>55</v>
      </c>
      <c r="P9" s="92" t="s">
        <v>479</v>
      </c>
      <c r="Q9" s="63" t="s">
        <v>54</v>
      </c>
      <c r="R9" s="47" t="s">
        <v>480</v>
      </c>
      <c r="S9" s="360"/>
      <c r="T9" s="386"/>
    </row>
    <row r="10" spans="1:20" ht="24" customHeight="1" thickBot="1">
      <c r="A10" s="21">
        <v>1</v>
      </c>
      <c r="B10" s="21">
        <v>2</v>
      </c>
      <c r="C10" s="280">
        <v>3</v>
      </c>
      <c r="D10" s="280">
        <v>4</v>
      </c>
      <c r="E10" s="282">
        <v>5</v>
      </c>
      <c r="F10" s="280">
        <v>6</v>
      </c>
      <c r="G10" s="280">
        <v>7</v>
      </c>
      <c r="H10" s="280">
        <v>8</v>
      </c>
      <c r="I10" s="282">
        <v>9</v>
      </c>
      <c r="J10" s="282">
        <v>10</v>
      </c>
      <c r="K10" s="280">
        <v>11</v>
      </c>
      <c r="L10" s="280">
        <v>12</v>
      </c>
      <c r="M10" s="280">
        <v>13</v>
      </c>
      <c r="N10" s="280">
        <v>14</v>
      </c>
      <c r="O10" s="280">
        <v>15</v>
      </c>
      <c r="P10" s="280">
        <v>16</v>
      </c>
      <c r="Q10" s="280">
        <v>17</v>
      </c>
      <c r="R10" s="280">
        <v>18</v>
      </c>
      <c r="S10" s="146" t="s">
        <v>49</v>
      </c>
      <c r="T10" s="147" t="s">
        <v>50</v>
      </c>
    </row>
    <row r="11" spans="1:20" ht="11.25">
      <c r="A11" s="24"/>
      <c r="B11" s="59"/>
      <c r="C11" s="51"/>
      <c r="D11" s="52"/>
      <c r="E11" s="283"/>
      <c r="F11" s="89"/>
      <c r="G11" s="51"/>
      <c r="H11" s="52"/>
      <c r="I11" s="283"/>
      <c r="J11" s="283"/>
      <c r="K11" s="52"/>
      <c r="L11" s="52"/>
      <c r="M11" s="52"/>
      <c r="N11" s="57"/>
      <c r="O11" s="51"/>
      <c r="P11" s="52"/>
      <c r="Q11" s="52"/>
      <c r="R11" s="87"/>
      <c r="S11" s="24"/>
      <c r="T11" s="24"/>
    </row>
    <row r="12" spans="1:20" ht="11.25">
      <c r="A12" s="24"/>
      <c r="B12" s="59"/>
      <c r="C12" s="25"/>
      <c r="D12" s="50"/>
      <c r="E12" s="284"/>
      <c r="F12" s="90"/>
      <c r="G12" s="25"/>
      <c r="H12" s="50"/>
      <c r="I12" s="284"/>
      <c r="J12" s="284"/>
      <c r="K12" s="50"/>
      <c r="L12" s="50"/>
      <c r="M12" s="50"/>
      <c r="N12" s="48"/>
      <c r="O12" s="25"/>
      <c r="P12" s="50"/>
      <c r="Q12" s="50"/>
      <c r="R12" s="43"/>
      <c r="S12" s="24"/>
      <c r="T12" s="24"/>
    </row>
    <row r="13" spans="1:20" ht="12" thickBot="1">
      <c r="A13" s="28"/>
      <c r="B13" s="60"/>
      <c r="C13" s="54"/>
      <c r="D13" s="55"/>
      <c r="E13" s="285"/>
      <c r="F13" s="91"/>
      <c r="G13" s="54"/>
      <c r="H13" s="55"/>
      <c r="I13" s="285"/>
      <c r="J13" s="285"/>
      <c r="K13" s="55"/>
      <c r="L13" s="55"/>
      <c r="M13" s="55"/>
      <c r="N13" s="58"/>
      <c r="O13" s="54"/>
      <c r="P13" s="55"/>
      <c r="Q13" s="55"/>
      <c r="R13" s="88"/>
      <c r="S13" s="28"/>
      <c r="T13" s="28"/>
    </row>
    <row r="14" spans="1:20" ht="12" thickBot="1">
      <c r="A14" s="387" t="s">
        <v>432</v>
      </c>
      <c r="B14" s="388"/>
      <c r="C14" s="86">
        <f>SUM(C11:C13)</f>
        <v>0</v>
      </c>
      <c r="D14" s="86">
        <f aca="true" t="shared" si="0" ref="D14:T14">SUM(D11:D13)</f>
        <v>0</v>
      </c>
      <c r="E14" s="286">
        <f t="shared" si="0"/>
        <v>0</v>
      </c>
      <c r="F14" s="86">
        <f t="shared" si="0"/>
        <v>0</v>
      </c>
      <c r="G14" s="86">
        <f t="shared" si="0"/>
        <v>0</v>
      </c>
      <c r="H14" s="86">
        <f t="shared" si="0"/>
        <v>0</v>
      </c>
      <c r="I14" s="286">
        <f t="shared" si="0"/>
        <v>0</v>
      </c>
      <c r="J14" s="286"/>
      <c r="K14" s="86">
        <f t="shared" si="0"/>
        <v>0</v>
      </c>
      <c r="L14" s="86">
        <f t="shared" si="0"/>
        <v>0</v>
      </c>
      <c r="M14" s="86">
        <f t="shared" si="0"/>
        <v>0</v>
      </c>
      <c r="N14" s="86">
        <f t="shared" si="0"/>
        <v>0</v>
      </c>
      <c r="O14" s="86">
        <f t="shared" si="0"/>
        <v>0</v>
      </c>
      <c r="P14" s="86">
        <f t="shared" si="0"/>
        <v>0</v>
      </c>
      <c r="Q14" s="86">
        <f t="shared" si="0"/>
        <v>0</v>
      </c>
      <c r="R14" s="86">
        <f t="shared" si="0"/>
        <v>0</v>
      </c>
      <c r="S14" s="44">
        <f t="shared" si="0"/>
        <v>0</v>
      </c>
      <c r="T14" s="101">
        <f t="shared" si="0"/>
        <v>0</v>
      </c>
    </row>
    <row r="15" spans="1:2" ht="15.75" customHeight="1">
      <c r="A15" s="100" t="s">
        <v>456</v>
      </c>
      <c r="B15" s="98"/>
    </row>
    <row r="16" ht="11.25">
      <c r="A16" s="16" t="s">
        <v>483</v>
      </c>
    </row>
    <row r="17" ht="11.25">
      <c r="A17" s="16" t="s">
        <v>457</v>
      </c>
    </row>
    <row r="18" spans="1:14" ht="32.25" customHeight="1">
      <c r="A18" s="392" t="s">
        <v>47</v>
      </c>
      <c r="B18" s="392"/>
      <c r="C18" s="392"/>
      <c r="D18" s="392"/>
      <c r="E18" s="392"/>
      <c r="F18" s="392"/>
      <c r="G18" s="392"/>
      <c r="H18" s="392"/>
      <c r="I18" s="392"/>
      <c r="J18" s="392"/>
      <c r="K18" s="392"/>
      <c r="L18" s="392"/>
      <c r="M18" s="392"/>
      <c r="N18" s="392"/>
    </row>
    <row r="19" ht="11.25">
      <c r="C19" s="209" t="s">
        <v>776</v>
      </c>
    </row>
    <row r="20" ht="11.25">
      <c r="C20" s="16" t="s">
        <v>764</v>
      </c>
    </row>
    <row r="21" ht="11.25" customHeight="1">
      <c r="C21" s="16" t="s">
        <v>773</v>
      </c>
    </row>
    <row r="22" ht="11.25" customHeight="1">
      <c r="C22" s="16" t="s">
        <v>774</v>
      </c>
    </row>
    <row r="23" ht="11.25" customHeight="1"/>
    <row r="28" spans="9:10" ht="12.75">
      <c r="I28" s="83"/>
      <c r="J28" s="84" t="s">
        <v>423</v>
      </c>
    </row>
    <row r="29" spans="9:10" ht="12.75">
      <c r="I29" s="83"/>
      <c r="J29" s="84" t="s">
        <v>422</v>
      </c>
    </row>
    <row r="30" spans="9:10" ht="12.75">
      <c r="I30" s="389" t="s">
        <v>434</v>
      </c>
      <c r="J30" s="389"/>
    </row>
    <row r="31" ht="12.75">
      <c r="I31" s="9"/>
    </row>
    <row r="32" ht="12.75">
      <c r="I32" s="5" t="s">
        <v>847</v>
      </c>
    </row>
    <row r="33" ht="12.75">
      <c r="I33" s="335" t="s">
        <v>848</v>
      </c>
    </row>
  </sheetData>
  <mergeCells count="11">
    <mergeCell ref="S8:S9"/>
    <mergeCell ref="T8:T9"/>
    <mergeCell ref="I30:J30"/>
    <mergeCell ref="A18:N18"/>
    <mergeCell ref="C8:F8"/>
    <mergeCell ref="G8:N8"/>
    <mergeCell ref="A4:O4"/>
    <mergeCell ref="A14:B14"/>
    <mergeCell ref="A8:A9"/>
    <mergeCell ref="B8:B9"/>
    <mergeCell ref="O8:R8"/>
  </mergeCells>
  <hyperlinks>
    <hyperlink ref="I33" r:id="rId1" display="oficial@cjasmh.ro"/>
  </hyperlinks>
  <printOptions/>
  <pageMargins left="0.7086614173228347" right="0.2362204724409449" top="0.984251968503937" bottom="0.984251968503937" header="0.5118110236220472" footer="0.5118110236220472"/>
  <pageSetup horizontalDpi="600" verticalDpi="600" orientation="landscape" paperSize="9" scale="60" r:id="rId2"/>
</worksheet>
</file>

<file path=xl/worksheets/sheet5.xml><?xml version="1.0" encoding="utf-8"?>
<worksheet xmlns="http://schemas.openxmlformats.org/spreadsheetml/2006/main" xmlns:r="http://schemas.openxmlformats.org/officeDocument/2006/relationships">
  <dimension ref="A1:K30"/>
  <sheetViews>
    <sheetView workbookViewId="0" topLeftCell="A4">
      <selection activeCell="D11" sqref="D11:F11"/>
    </sheetView>
  </sheetViews>
  <sheetFormatPr defaultColWidth="9.140625" defaultRowHeight="12.75"/>
  <cols>
    <col min="1" max="1" width="13.28125" style="0" customWidth="1"/>
    <col min="2" max="2" width="24.7109375" style="0" customWidth="1"/>
    <col min="3" max="3" width="12.8515625" style="0" customWidth="1"/>
    <col min="4" max="4" width="11.421875" style="0" customWidth="1"/>
    <col min="5" max="5" width="12.57421875" style="0" customWidth="1"/>
    <col min="6" max="6" width="12.7109375" style="0" customWidth="1"/>
    <col min="7" max="7" width="13.28125" style="0" customWidth="1"/>
    <col min="8" max="8" width="12.7109375" style="0" customWidth="1"/>
  </cols>
  <sheetData>
    <row r="1" spans="1:11" ht="12.75" customHeight="1">
      <c r="A1" s="361" t="s">
        <v>3</v>
      </c>
      <c r="B1" s="361"/>
      <c r="C1" s="361"/>
      <c r="D1" s="361"/>
      <c r="E1" s="361"/>
      <c r="F1" s="361"/>
      <c r="G1" s="361"/>
      <c r="H1" s="102"/>
      <c r="I1" s="102"/>
      <c r="J1" s="102"/>
      <c r="K1" s="102"/>
    </row>
    <row r="2" spans="1:7" ht="25.5" customHeight="1">
      <c r="A2" s="361"/>
      <c r="B2" s="361"/>
      <c r="C2" s="361"/>
      <c r="D2" s="361"/>
      <c r="E2" s="361"/>
      <c r="F2" s="361"/>
      <c r="G2" s="361"/>
    </row>
    <row r="3" spans="2:11" ht="15" customHeight="1" thickBot="1">
      <c r="B3" s="2"/>
      <c r="I3" s="103"/>
      <c r="J3" s="103"/>
      <c r="K3" s="103"/>
    </row>
    <row r="4" spans="1:11" ht="14.25" customHeight="1" thickBot="1">
      <c r="A4" s="355" t="s">
        <v>435</v>
      </c>
      <c r="B4" s="355" t="s">
        <v>436</v>
      </c>
      <c r="C4" s="355" t="s">
        <v>493</v>
      </c>
      <c r="D4" s="398" t="s">
        <v>492</v>
      </c>
      <c r="E4" s="399"/>
      <c r="F4" s="399"/>
      <c r="G4" s="399"/>
      <c r="H4" s="400"/>
      <c r="I4" s="103"/>
      <c r="J4" s="103"/>
      <c r="K4" s="103"/>
    </row>
    <row r="5" spans="1:11" ht="96" customHeight="1" thickBot="1">
      <c r="A5" s="356"/>
      <c r="B5" s="356"/>
      <c r="C5" s="356"/>
      <c r="D5" s="114" t="s">
        <v>494</v>
      </c>
      <c r="E5" s="105" t="s">
        <v>495</v>
      </c>
      <c r="F5" s="104" t="s">
        <v>484</v>
      </c>
      <c r="G5" s="105" t="s">
        <v>485</v>
      </c>
      <c r="H5" s="105" t="s">
        <v>661</v>
      </c>
      <c r="I5" s="103"/>
      <c r="J5" s="103"/>
      <c r="K5" s="103"/>
    </row>
    <row r="6" spans="1:11" ht="27.75" customHeight="1" thickBot="1">
      <c r="A6" s="106" t="s">
        <v>486</v>
      </c>
      <c r="B6" s="106" t="s">
        <v>425</v>
      </c>
      <c r="C6" s="152" t="s">
        <v>662</v>
      </c>
      <c r="D6" s="106" t="s">
        <v>427</v>
      </c>
      <c r="E6" s="106" t="s">
        <v>428</v>
      </c>
      <c r="F6" s="106" t="s">
        <v>429</v>
      </c>
      <c r="G6" s="106" t="s">
        <v>430</v>
      </c>
      <c r="H6" s="106" t="s">
        <v>651</v>
      </c>
      <c r="I6" s="103"/>
      <c r="J6" s="103"/>
      <c r="K6" s="103"/>
    </row>
    <row r="7" spans="1:11" ht="47.25" customHeight="1">
      <c r="A7" s="109" t="s">
        <v>765</v>
      </c>
      <c r="B7" s="321" t="s">
        <v>769</v>
      </c>
      <c r="C7" s="108">
        <f>D7+E7+F7+G7+H7</f>
        <v>7105</v>
      </c>
      <c r="D7" s="115">
        <v>661</v>
      </c>
      <c r="E7" s="108">
        <v>2228</v>
      </c>
      <c r="F7" s="108">
        <v>4216</v>
      </c>
      <c r="G7" s="108">
        <v>0</v>
      </c>
      <c r="H7" s="108">
        <v>0</v>
      </c>
      <c r="I7" s="103"/>
      <c r="J7" s="103"/>
      <c r="K7" s="103"/>
    </row>
    <row r="8" spans="1:11" ht="27.75" customHeight="1">
      <c r="A8" s="107" t="s">
        <v>766</v>
      </c>
      <c r="B8" s="321" t="s">
        <v>770</v>
      </c>
      <c r="C8" s="108">
        <f>D8+E8+F8+G8+H8</f>
        <v>845</v>
      </c>
      <c r="D8" s="115">
        <v>58</v>
      </c>
      <c r="E8" s="108">
        <v>390</v>
      </c>
      <c r="F8" s="108">
        <v>397</v>
      </c>
      <c r="G8" s="108">
        <v>0</v>
      </c>
      <c r="H8" s="108">
        <v>0</v>
      </c>
      <c r="I8" s="103"/>
      <c r="J8" s="103"/>
      <c r="K8" s="103"/>
    </row>
    <row r="9" spans="1:11" ht="38.25">
      <c r="A9" s="107" t="s">
        <v>767</v>
      </c>
      <c r="B9" s="322" t="s">
        <v>771</v>
      </c>
      <c r="C9" s="108">
        <f>D9+E9+F9+G9+H9</f>
        <v>591</v>
      </c>
      <c r="D9" s="116">
        <v>14</v>
      </c>
      <c r="E9" s="110">
        <v>239</v>
      </c>
      <c r="F9" s="110">
        <v>338</v>
      </c>
      <c r="G9" s="110">
        <v>0</v>
      </c>
      <c r="H9" s="110">
        <v>0</v>
      </c>
      <c r="I9" s="103"/>
      <c r="J9" s="103"/>
      <c r="K9" s="103"/>
    </row>
    <row r="10" spans="1:8" ht="39" thickBot="1">
      <c r="A10" s="109" t="s">
        <v>768</v>
      </c>
      <c r="B10" s="322" t="s">
        <v>772</v>
      </c>
      <c r="C10" s="108">
        <f>D10+E10+F10+G10+H10</f>
        <v>705</v>
      </c>
      <c r="D10" s="116">
        <v>107</v>
      </c>
      <c r="E10" s="110">
        <v>561</v>
      </c>
      <c r="F10" s="110">
        <v>37</v>
      </c>
      <c r="G10" s="110">
        <v>0</v>
      </c>
      <c r="H10" s="110">
        <v>0</v>
      </c>
    </row>
    <row r="11" spans="1:8" ht="13.5" thickBot="1">
      <c r="A11" s="396" t="s">
        <v>432</v>
      </c>
      <c r="B11" s="397"/>
      <c r="C11" s="111">
        <f aca="true" t="shared" si="0" ref="C11:H11">SUM(C7:C10)</f>
        <v>9246</v>
      </c>
      <c r="D11" s="111">
        <f t="shared" si="0"/>
        <v>840</v>
      </c>
      <c r="E11" s="111">
        <f t="shared" si="0"/>
        <v>3418</v>
      </c>
      <c r="F11" s="111">
        <f t="shared" si="0"/>
        <v>4988</v>
      </c>
      <c r="G11" s="111">
        <f t="shared" si="0"/>
        <v>0</v>
      </c>
      <c r="H11" s="111">
        <f t="shared" si="0"/>
        <v>0</v>
      </c>
    </row>
    <row r="12" ht="12.75">
      <c r="A12" s="120" t="s">
        <v>456</v>
      </c>
    </row>
    <row r="13" spans="1:11" ht="12.75" customHeight="1">
      <c r="A13" s="117" t="s">
        <v>490</v>
      </c>
      <c r="C13" s="102"/>
      <c r="D13" s="102"/>
      <c r="E13" s="102"/>
      <c r="F13" s="102"/>
      <c r="G13" s="102"/>
      <c r="H13" s="102"/>
      <c r="I13" s="102"/>
      <c r="J13" s="102"/>
      <c r="K13" s="102"/>
    </row>
    <row r="14" spans="1:11" ht="15" customHeight="1">
      <c r="A14" s="118" t="s">
        <v>491</v>
      </c>
      <c r="B14" s="112"/>
      <c r="C14" s="112"/>
      <c r="D14" s="112"/>
      <c r="E14" s="112"/>
      <c r="F14" s="112"/>
      <c r="G14" s="112"/>
      <c r="H14" s="112"/>
      <c r="I14" s="112"/>
      <c r="J14" s="112"/>
      <c r="K14" s="112"/>
    </row>
    <row r="15" ht="12.75">
      <c r="A15" s="119" t="s">
        <v>489</v>
      </c>
    </row>
    <row r="16" s="402" customFormat="1" ht="55.5" customHeight="1">
      <c r="A16" s="401" t="s">
        <v>777</v>
      </c>
    </row>
    <row r="25" ht="12.75">
      <c r="H25" s="113" t="s">
        <v>423</v>
      </c>
    </row>
    <row r="26" ht="12.75">
      <c r="H26" s="113" t="s">
        <v>422</v>
      </c>
    </row>
    <row r="27" spans="7:9" ht="12.75">
      <c r="G27" s="389" t="s">
        <v>434</v>
      </c>
      <c r="H27" s="389"/>
      <c r="I27" s="389"/>
    </row>
    <row r="28" spans="7:8" ht="12.75">
      <c r="G28" s="9"/>
      <c r="H28" s="9" t="s">
        <v>248</v>
      </c>
    </row>
    <row r="29" spans="7:8" ht="12.75">
      <c r="G29" s="5"/>
      <c r="H29" s="5" t="s">
        <v>847</v>
      </c>
    </row>
    <row r="30" spans="7:8" ht="12.75">
      <c r="G30" s="335"/>
      <c r="H30" s="335" t="s">
        <v>848</v>
      </c>
    </row>
  </sheetData>
  <mergeCells count="8">
    <mergeCell ref="G27:I27"/>
    <mergeCell ref="A1:G2"/>
    <mergeCell ref="C4:C5"/>
    <mergeCell ref="A11:B11"/>
    <mergeCell ref="A4:A5"/>
    <mergeCell ref="B4:B5"/>
    <mergeCell ref="D4:H4"/>
    <mergeCell ref="A16:IV16"/>
  </mergeCells>
  <hyperlinks>
    <hyperlink ref="H30" r:id="rId1" display="oficial@cjasmh.ro"/>
  </hyperlinks>
  <printOptions/>
  <pageMargins left="0.4330708661417323" right="0" top="0.2755905511811024" bottom="0.2362204724409449" header="0.35433070866141736" footer="0.1968503937007874"/>
  <pageSetup horizontalDpi="300" verticalDpi="300" orientation="portrait" paperSize="9" scale="70" r:id="rId2"/>
</worksheet>
</file>

<file path=xl/worksheets/sheet6.xml><?xml version="1.0" encoding="utf-8"?>
<worksheet xmlns="http://schemas.openxmlformats.org/spreadsheetml/2006/main" xmlns:r="http://schemas.openxmlformats.org/officeDocument/2006/relationships">
  <dimension ref="A3:D31"/>
  <sheetViews>
    <sheetView zoomScale="75" zoomScaleNormal="75" workbookViewId="0" topLeftCell="A4">
      <selection activeCell="B41" sqref="B41"/>
    </sheetView>
  </sheetViews>
  <sheetFormatPr defaultColWidth="9.140625" defaultRowHeight="12.75"/>
  <cols>
    <col min="1" max="1" width="25.8515625" style="5" customWidth="1"/>
    <col min="2" max="2" width="23.7109375" style="5" customWidth="1"/>
    <col min="3" max="3" width="20.421875" style="5" customWidth="1"/>
    <col min="4" max="4" width="25.00390625" style="5" customWidth="1"/>
    <col min="5" max="5" width="13.7109375" style="0" customWidth="1"/>
  </cols>
  <sheetData>
    <row r="3" spans="1:4" ht="73.5" customHeight="1">
      <c r="A3" s="403" t="s">
        <v>561</v>
      </c>
      <c r="B3" s="403"/>
      <c r="C3" s="403"/>
      <c r="D3" s="403"/>
    </row>
    <row r="4" spans="1:4" ht="15">
      <c r="A4" s="121"/>
      <c r="B4" s="121"/>
      <c r="C4" s="121"/>
      <c r="D4" s="121"/>
    </row>
    <row r="5" spans="1:4" ht="60">
      <c r="A5" s="122" t="s">
        <v>497</v>
      </c>
      <c r="B5" s="122" t="s">
        <v>498</v>
      </c>
      <c r="C5" s="122" t="s">
        <v>506</v>
      </c>
      <c r="D5" s="123" t="s">
        <v>499</v>
      </c>
    </row>
    <row r="6" spans="1:4" ht="12.75">
      <c r="A6" s="125" t="s">
        <v>425</v>
      </c>
      <c r="B6" s="125" t="s">
        <v>426</v>
      </c>
      <c r="C6" s="125" t="s">
        <v>427</v>
      </c>
      <c r="D6" s="126" t="s">
        <v>500</v>
      </c>
    </row>
    <row r="7" spans="1:4" ht="12.75">
      <c r="A7" s="128">
        <v>1</v>
      </c>
      <c r="B7" s="128">
        <v>0</v>
      </c>
      <c r="C7" s="128">
        <v>0</v>
      </c>
      <c r="D7" s="128">
        <v>1</v>
      </c>
    </row>
    <row r="8" spans="1:4" ht="15">
      <c r="A8" s="129" t="s">
        <v>507</v>
      </c>
      <c r="B8" s="121"/>
      <c r="C8" s="121"/>
      <c r="D8" s="121"/>
    </row>
    <row r="9" spans="1:4" ht="15">
      <c r="A9" s="130" t="s">
        <v>501</v>
      </c>
      <c r="B9" s="121"/>
      <c r="C9" s="121"/>
      <c r="D9" s="121"/>
    </row>
    <row r="10" spans="1:4" ht="15.75">
      <c r="A10" s="131" t="s">
        <v>503</v>
      </c>
      <c r="B10" s="121"/>
      <c r="C10" s="121"/>
      <c r="D10" s="121"/>
    </row>
    <row r="11" spans="1:4" ht="15">
      <c r="A11" s="130" t="s">
        <v>504</v>
      </c>
      <c r="B11" s="121"/>
      <c r="C11" s="121"/>
      <c r="D11" s="121"/>
    </row>
    <row r="12" spans="1:4" ht="47.25" customHeight="1">
      <c r="A12" s="404" t="s">
        <v>665</v>
      </c>
      <c r="B12" s="404"/>
      <c r="C12" s="404"/>
      <c r="D12" s="404"/>
    </row>
    <row r="13" spans="1:2" ht="15">
      <c r="A13" s="121"/>
      <c r="B13" s="121"/>
    </row>
    <row r="14" spans="1:2" ht="15">
      <c r="A14" s="121"/>
      <c r="B14" s="121"/>
    </row>
    <row r="15" spans="1:2" ht="15">
      <c r="A15" s="121"/>
      <c r="B15" s="121"/>
    </row>
    <row r="26" spans="2:3" ht="15">
      <c r="B26" s="7" t="s">
        <v>502</v>
      </c>
      <c r="C26" s="121"/>
    </row>
    <row r="27" spans="2:3" ht="15">
      <c r="B27" s="7" t="s">
        <v>422</v>
      </c>
      <c r="C27" s="121"/>
    </row>
    <row r="28" ht="14.25">
      <c r="B28" s="15" t="s">
        <v>434</v>
      </c>
    </row>
    <row r="29" ht="12.75">
      <c r="B29" s="9" t="s">
        <v>248</v>
      </c>
    </row>
    <row r="30" ht="12.75">
      <c r="B30" s="5" t="s">
        <v>847</v>
      </c>
    </row>
    <row r="31" ht="12.75">
      <c r="B31" s="335" t="s">
        <v>848</v>
      </c>
    </row>
  </sheetData>
  <mergeCells count="2">
    <mergeCell ref="A3:D3"/>
    <mergeCell ref="A12:D12"/>
  </mergeCells>
  <hyperlinks>
    <hyperlink ref="B31" r:id="rId1" display="oficial@cjasmh.ro"/>
  </hyperlinks>
  <printOptions/>
  <pageMargins left="0.4330708661417323" right="0.2755905511811024" top="0.43" bottom="0.56" header="0.2755905511811024" footer="0.31496062992125984"/>
  <pageSetup horizontalDpi="300" verticalDpi="300" orientation="portrait" paperSize="9" r:id="rId2"/>
</worksheet>
</file>

<file path=xl/worksheets/sheet7.xml><?xml version="1.0" encoding="utf-8"?>
<worksheet xmlns="http://schemas.openxmlformats.org/spreadsheetml/2006/main" xmlns:r="http://schemas.openxmlformats.org/officeDocument/2006/relationships">
  <sheetPr>
    <tabColor indexed="13"/>
  </sheetPr>
  <dimension ref="A2:E125"/>
  <sheetViews>
    <sheetView workbookViewId="0" topLeftCell="A94">
      <selection activeCell="H12" sqref="H12"/>
    </sheetView>
  </sheetViews>
  <sheetFormatPr defaultColWidth="9.140625" defaultRowHeight="12.75"/>
  <cols>
    <col min="1" max="1" width="5.140625" style="113" customWidth="1"/>
    <col min="2" max="2" width="9.7109375" style="113" customWidth="1"/>
    <col min="3" max="3" width="41.00390625" style="0" customWidth="1"/>
    <col min="4" max="4" width="12.00390625" style="0" customWidth="1"/>
    <col min="5" max="5" width="12.140625" style="0" customWidth="1"/>
  </cols>
  <sheetData>
    <row r="2" spans="1:4" ht="48" customHeight="1">
      <c r="A2" s="361" t="s">
        <v>452</v>
      </c>
      <c r="B2" s="361"/>
      <c r="C2" s="361"/>
      <c r="D2" s="361"/>
    </row>
    <row r="3" spans="1:4" ht="22.5" customHeight="1" thickBot="1">
      <c r="A3" s="361"/>
      <c r="B3" s="361"/>
      <c r="C3" s="361"/>
      <c r="D3" s="361"/>
    </row>
    <row r="4" spans="1:5" ht="17.25" customHeight="1">
      <c r="A4" s="406" t="s">
        <v>508</v>
      </c>
      <c r="B4" s="406" t="s">
        <v>668</v>
      </c>
      <c r="C4" s="410" t="s">
        <v>669</v>
      </c>
      <c r="D4" s="412" t="s">
        <v>487</v>
      </c>
      <c r="E4" s="414" t="s">
        <v>56</v>
      </c>
    </row>
    <row r="5" spans="1:5" ht="18.75" customHeight="1" thickBot="1">
      <c r="A5" s="407"/>
      <c r="B5" s="407"/>
      <c r="C5" s="411"/>
      <c r="D5" s="413"/>
      <c r="E5" s="415"/>
    </row>
    <row r="6" spans="1:5" ht="14.25" customHeight="1" thickBot="1">
      <c r="A6" s="154" t="s">
        <v>486</v>
      </c>
      <c r="B6" s="154" t="s">
        <v>425</v>
      </c>
      <c r="C6" s="156" t="s">
        <v>426</v>
      </c>
      <c r="D6" s="156" t="s">
        <v>427</v>
      </c>
      <c r="E6" s="141" t="s">
        <v>428</v>
      </c>
    </row>
    <row r="7" spans="1:5" ht="24">
      <c r="A7" s="159">
        <v>1</v>
      </c>
      <c r="B7" s="163" t="s">
        <v>670</v>
      </c>
      <c r="C7" s="190" t="s">
        <v>673</v>
      </c>
      <c r="D7" s="323">
        <v>0</v>
      </c>
      <c r="E7" s="324">
        <v>0</v>
      </c>
    </row>
    <row r="8" spans="1:5" ht="24">
      <c r="A8" s="160">
        <v>2</v>
      </c>
      <c r="B8" s="161" t="s">
        <v>670</v>
      </c>
      <c r="C8" s="191" t="s">
        <v>674</v>
      </c>
      <c r="D8" s="323">
        <v>0</v>
      </c>
      <c r="E8" s="324">
        <v>0</v>
      </c>
    </row>
    <row r="9" spans="1:5" ht="22.5" customHeight="1" thickBot="1">
      <c r="A9" s="160">
        <v>3</v>
      </c>
      <c r="B9" s="161" t="s">
        <v>671</v>
      </c>
      <c r="C9" s="191" t="s">
        <v>675</v>
      </c>
      <c r="D9" s="323">
        <v>0</v>
      </c>
      <c r="E9" s="324">
        <v>0</v>
      </c>
    </row>
    <row r="10" spans="1:5" ht="12.75">
      <c r="A10" s="159">
        <v>4</v>
      </c>
      <c r="B10" s="161" t="s">
        <v>672</v>
      </c>
      <c r="C10" s="191" t="s">
        <v>676</v>
      </c>
      <c r="D10" s="323">
        <v>0</v>
      </c>
      <c r="E10" s="324">
        <v>0</v>
      </c>
    </row>
    <row r="11" spans="1:5" ht="13.5" thickBot="1">
      <c r="A11" s="160">
        <v>5</v>
      </c>
      <c r="B11" s="165" t="s">
        <v>101</v>
      </c>
      <c r="C11" s="192" t="s">
        <v>838</v>
      </c>
      <c r="D11" s="323">
        <v>0</v>
      </c>
      <c r="E11" s="324">
        <v>0</v>
      </c>
    </row>
    <row r="12" spans="1:5" ht="24.75" thickBot="1">
      <c r="A12" s="160">
        <v>6</v>
      </c>
      <c r="B12" s="161" t="s">
        <v>677</v>
      </c>
      <c r="C12" s="191" t="s">
        <v>678</v>
      </c>
      <c r="D12" s="323">
        <v>0</v>
      </c>
      <c r="E12" s="324">
        <v>0</v>
      </c>
    </row>
    <row r="13" spans="1:5" ht="12.75">
      <c r="A13" s="159">
        <v>7</v>
      </c>
      <c r="B13" s="161" t="s">
        <v>679</v>
      </c>
      <c r="C13" s="191" t="s">
        <v>680</v>
      </c>
      <c r="D13" s="323">
        <v>0</v>
      </c>
      <c r="E13" s="324">
        <v>0</v>
      </c>
    </row>
    <row r="14" spans="1:5" ht="24">
      <c r="A14" s="160">
        <v>8</v>
      </c>
      <c r="B14" s="161" t="s">
        <v>681</v>
      </c>
      <c r="C14" s="191" t="s">
        <v>682</v>
      </c>
      <c r="D14" s="323">
        <v>36</v>
      </c>
      <c r="E14" s="324">
        <v>1</v>
      </c>
    </row>
    <row r="15" spans="1:5" ht="24.75" thickBot="1">
      <c r="A15" s="160">
        <v>9</v>
      </c>
      <c r="B15" s="161" t="s">
        <v>683</v>
      </c>
      <c r="C15" s="191" t="s">
        <v>684</v>
      </c>
      <c r="D15" s="323">
        <v>0</v>
      </c>
      <c r="E15" s="324">
        <v>0</v>
      </c>
    </row>
    <row r="16" spans="1:5" ht="12.75">
      <c r="A16" s="159">
        <v>10</v>
      </c>
      <c r="B16" s="161" t="s">
        <v>686</v>
      </c>
      <c r="C16" s="191" t="s">
        <v>685</v>
      </c>
      <c r="D16" s="323">
        <v>36</v>
      </c>
      <c r="E16" s="324">
        <v>126</v>
      </c>
    </row>
    <row r="17" spans="1:5" ht="24">
      <c r="A17" s="160">
        <v>11</v>
      </c>
      <c r="B17" s="161" t="s">
        <v>687</v>
      </c>
      <c r="C17" s="191" t="s">
        <v>700</v>
      </c>
      <c r="D17" s="323">
        <v>39</v>
      </c>
      <c r="E17" s="324">
        <v>14</v>
      </c>
    </row>
    <row r="18" spans="1:5" ht="13.5" thickBot="1">
      <c r="A18" s="160">
        <v>12</v>
      </c>
      <c r="B18" s="161" t="s">
        <v>688</v>
      </c>
      <c r="C18" s="191" t="s">
        <v>701</v>
      </c>
      <c r="D18" s="323">
        <v>0</v>
      </c>
      <c r="E18" s="324">
        <v>0</v>
      </c>
    </row>
    <row r="19" spans="1:5" ht="12.75">
      <c r="A19" s="159">
        <v>13</v>
      </c>
      <c r="B19" s="161" t="s">
        <v>689</v>
      </c>
      <c r="C19" s="191" t="s">
        <v>702</v>
      </c>
      <c r="D19" s="323">
        <v>0</v>
      </c>
      <c r="E19" s="324">
        <v>0</v>
      </c>
    </row>
    <row r="20" spans="1:5" ht="24">
      <c r="A20" s="160">
        <v>14</v>
      </c>
      <c r="B20" s="161" t="s">
        <v>690</v>
      </c>
      <c r="C20" s="191" t="s">
        <v>703</v>
      </c>
      <c r="D20" s="323">
        <v>0</v>
      </c>
      <c r="E20" s="324">
        <v>0</v>
      </c>
    </row>
    <row r="21" spans="1:5" ht="24.75" thickBot="1">
      <c r="A21" s="160">
        <v>15</v>
      </c>
      <c r="B21" s="161" t="s">
        <v>693</v>
      </c>
      <c r="C21" s="191" t="s">
        <v>704</v>
      </c>
      <c r="D21" s="323">
        <v>0</v>
      </c>
      <c r="E21" s="324">
        <v>0</v>
      </c>
    </row>
    <row r="22" spans="1:5" ht="24">
      <c r="A22" s="159">
        <v>16</v>
      </c>
      <c r="B22" s="161" t="s">
        <v>694</v>
      </c>
      <c r="C22" s="191" t="s">
        <v>705</v>
      </c>
      <c r="D22" s="323">
        <v>0</v>
      </c>
      <c r="E22" s="324">
        <v>0</v>
      </c>
    </row>
    <row r="23" spans="1:5" ht="18" customHeight="1">
      <c r="A23" s="160">
        <v>17</v>
      </c>
      <c r="B23" s="161" t="s">
        <v>695</v>
      </c>
      <c r="C23" s="191" t="s">
        <v>706</v>
      </c>
      <c r="D23" s="323">
        <v>0</v>
      </c>
      <c r="E23" s="324">
        <v>0</v>
      </c>
    </row>
    <row r="24" spans="1:5" ht="13.5" thickBot="1">
      <c r="A24" s="160">
        <v>18</v>
      </c>
      <c r="B24" s="161" t="s">
        <v>696</v>
      </c>
      <c r="C24" s="191" t="s">
        <v>707</v>
      </c>
      <c r="D24" s="323">
        <v>0</v>
      </c>
      <c r="E24" s="324">
        <v>0</v>
      </c>
    </row>
    <row r="25" spans="1:5" ht="12.75">
      <c r="A25" s="159">
        <v>19</v>
      </c>
      <c r="B25" s="161" t="s">
        <v>697</v>
      </c>
      <c r="C25" s="191" t="s">
        <v>708</v>
      </c>
      <c r="D25" s="323">
        <v>0</v>
      </c>
      <c r="E25" s="324">
        <v>0</v>
      </c>
    </row>
    <row r="26" spans="1:5" ht="12.75">
      <c r="A26" s="160">
        <v>20</v>
      </c>
      <c r="B26" s="161" t="s">
        <v>698</v>
      </c>
      <c r="C26" s="191" t="s">
        <v>709</v>
      </c>
      <c r="D26" s="323">
        <v>0</v>
      </c>
      <c r="E26" s="324">
        <v>0</v>
      </c>
    </row>
    <row r="27" spans="1:5" ht="13.5" thickBot="1">
      <c r="A27" s="160">
        <v>21</v>
      </c>
      <c r="B27" s="161" t="s">
        <v>699</v>
      </c>
      <c r="C27" s="191" t="s">
        <v>710</v>
      </c>
      <c r="D27" s="323">
        <v>0</v>
      </c>
      <c r="E27" s="324">
        <v>0</v>
      </c>
    </row>
    <row r="28" spans="1:5" ht="12.75">
      <c r="A28" s="159">
        <v>22</v>
      </c>
      <c r="B28" s="161" t="s">
        <v>711</v>
      </c>
      <c r="C28" s="191" t="s">
        <v>721</v>
      </c>
      <c r="D28" s="323">
        <v>36</v>
      </c>
      <c r="E28" s="324">
        <v>110</v>
      </c>
    </row>
    <row r="29" spans="1:5" ht="12.75">
      <c r="A29" s="160">
        <v>23</v>
      </c>
      <c r="B29" s="161" t="s">
        <v>712</v>
      </c>
      <c r="C29" s="191" t="s">
        <v>722</v>
      </c>
      <c r="D29" s="323">
        <v>0</v>
      </c>
      <c r="E29" s="324">
        <v>0</v>
      </c>
    </row>
    <row r="30" spans="1:5" ht="13.5" thickBot="1">
      <c r="A30" s="160">
        <v>24</v>
      </c>
      <c r="B30" s="161" t="s">
        <v>713</v>
      </c>
      <c r="C30" s="191" t="s">
        <v>723</v>
      </c>
      <c r="D30" s="323">
        <v>0</v>
      </c>
      <c r="E30" s="324">
        <v>0</v>
      </c>
    </row>
    <row r="31" spans="1:5" ht="24">
      <c r="A31" s="159">
        <v>25</v>
      </c>
      <c r="B31" s="161" t="s">
        <v>714</v>
      </c>
      <c r="C31" s="191" t="s">
        <v>724</v>
      </c>
      <c r="D31" s="323">
        <v>0</v>
      </c>
      <c r="E31" s="324">
        <v>0</v>
      </c>
    </row>
    <row r="32" spans="1:5" ht="24">
      <c r="A32" s="160">
        <v>26</v>
      </c>
      <c r="B32" s="161" t="s">
        <v>715</v>
      </c>
      <c r="C32" s="191" t="s">
        <v>725</v>
      </c>
      <c r="D32" s="323">
        <v>0</v>
      </c>
      <c r="E32" s="324">
        <v>0</v>
      </c>
    </row>
    <row r="33" spans="1:5" ht="13.5" thickBot="1">
      <c r="A33" s="160">
        <v>27</v>
      </c>
      <c r="B33" s="161" t="s">
        <v>95</v>
      </c>
      <c r="C33" s="191" t="s">
        <v>130</v>
      </c>
      <c r="D33" s="323">
        <v>0</v>
      </c>
      <c r="E33" s="324">
        <v>0</v>
      </c>
    </row>
    <row r="34" spans="1:5" ht="24">
      <c r="A34" s="159">
        <v>28</v>
      </c>
      <c r="B34" s="161" t="s">
        <v>716</v>
      </c>
      <c r="C34" s="191" t="s">
        <v>726</v>
      </c>
      <c r="D34" s="323">
        <v>0</v>
      </c>
      <c r="E34" s="324">
        <v>0</v>
      </c>
    </row>
    <row r="35" spans="1:5" ht="24">
      <c r="A35" s="160">
        <v>29</v>
      </c>
      <c r="B35" s="161" t="s">
        <v>717</v>
      </c>
      <c r="C35" s="191" t="s">
        <v>727</v>
      </c>
      <c r="D35" s="323">
        <v>0</v>
      </c>
      <c r="E35" s="324">
        <v>0</v>
      </c>
    </row>
    <row r="36" spans="1:5" ht="24.75" thickBot="1">
      <c r="A36" s="160">
        <v>30</v>
      </c>
      <c r="B36" s="161" t="s">
        <v>718</v>
      </c>
      <c r="C36" s="191" t="s">
        <v>728</v>
      </c>
      <c r="D36" s="323">
        <v>0</v>
      </c>
      <c r="E36" s="324">
        <v>0</v>
      </c>
    </row>
    <row r="37" spans="1:5" ht="36">
      <c r="A37" s="159">
        <v>31</v>
      </c>
      <c r="B37" s="161" t="s">
        <v>719</v>
      </c>
      <c r="C37" s="191" t="s">
        <v>839</v>
      </c>
      <c r="D37" s="323">
        <v>0</v>
      </c>
      <c r="E37" s="324">
        <v>0</v>
      </c>
    </row>
    <row r="38" spans="1:5" ht="12.75">
      <c r="A38" s="160">
        <v>32</v>
      </c>
      <c r="B38" s="161" t="s">
        <v>720</v>
      </c>
      <c r="C38" s="191" t="s">
        <v>729</v>
      </c>
      <c r="D38" s="323">
        <v>0</v>
      </c>
      <c r="E38" s="324">
        <v>0</v>
      </c>
    </row>
    <row r="39" spans="1:5" ht="13.5" thickBot="1">
      <c r="A39" s="160">
        <v>33</v>
      </c>
      <c r="B39" s="161" t="s">
        <v>730</v>
      </c>
      <c r="C39" s="191" t="s">
        <v>750</v>
      </c>
      <c r="D39" s="323">
        <v>0</v>
      </c>
      <c r="E39" s="324">
        <v>0</v>
      </c>
    </row>
    <row r="40" spans="1:5" ht="24">
      <c r="A40" s="159">
        <v>34</v>
      </c>
      <c r="B40" s="161" t="s">
        <v>96</v>
      </c>
      <c r="C40" s="191" t="s">
        <v>131</v>
      </c>
      <c r="D40" s="323">
        <v>0</v>
      </c>
      <c r="E40" s="324">
        <v>0</v>
      </c>
    </row>
    <row r="41" spans="1:5" ht="24">
      <c r="A41" s="160">
        <v>35</v>
      </c>
      <c r="B41" s="161" t="s">
        <v>97</v>
      </c>
      <c r="C41" s="191" t="s">
        <v>133</v>
      </c>
      <c r="D41" s="323">
        <v>0</v>
      </c>
      <c r="E41" s="324">
        <v>0</v>
      </c>
    </row>
    <row r="42" spans="1:5" ht="24.75" thickBot="1">
      <c r="A42" s="160">
        <v>36</v>
      </c>
      <c r="B42" s="161" t="s">
        <v>99</v>
      </c>
      <c r="C42" s="191" t="s">
        <v>134</v>
      </c>
      <c r="D42" s="323">
        <v>0</v>
      </c>
      <c r="E42" s="324">
        <v>0</v>
      </c>
    </row>
    <row r="43" spans="1:5" ht="23.25" customHeight="1">
      <c r="A43" s="159">
        <v>37</v>
      </c>
      <c r="B43" s="161" t="s">
        <v>731</v>
      </c>
      <c r="C43" s="191" t="s">
        <v>751</v>
      </c>
      <c r="D43" s="323">
        <v>0</v>
      </c>
      <c r="E43" s="324">
        <v>0</v>
      </c>
    </row>
    <row r="44" spans="1:5" ht="23.25" customHeight="1">
      <c r="A44" s="160">
        <v>38</v>
      </c>
      <c r="B44" s="161" t="s">
        <v>100</v>
      </c>
      <c r="C44" s="191" t="s">
        <v>135</v>
      </c>
      <c r="D44" s="323">
        <v>0</v>
      </c>
      <c r="E44" s="324">
        <v>0</v>
      </c>
    </row>
    <row r="45" spans="1:5" ht="24.75" thickBot="1">
      <c r="A45" s="160">
        <v>39</v>
      </c>
      <c r="B45" s="161" t="s">
        <v>732</v>
      </c>
      <c r="C45" s="191" t="s">
        <v>752</v>
      </c>
      <c r="D45" s="323">
        <v>0</v>
      </c>
      <c r="E45" s="324">
        <v>0</v>
      </c>
    </row>
    <row r="46" spans="1:5" ht="24">
      <c r="A46" s="159">
        <v>40</v>
      </c>
      <c r="B46" s="161" t="s">
        <v>733</v>
      </c>
      <c r="C46" s="191" t="s">
        <v>753</v>
      </c>
      <c r="D46" s="323">
        <v>0</v>
      </c>
      <c r="E46" s="324">
        <v>0</v>
      </c>
    </row>
    <row r="47" spans="1:5" ht="15" customHeight="1">
      <c r="A47" s="160">
        <v>41</v>
      </c>
      <c r="B47" s="161" t="s">
        <v>734</v>
      </c>
      <c r="C47" s="191" t="s">
        <v>754</v>
      </c>
      <c r="D47" s="323">
        <v>0</v>
      </c>
      <c r="E47" s="324">
        <v>0</v>
      </c>
    </row>
    <row r="48" spans="1:5" ht="36.75" thickBot="1">
      <c r="A48" s="160">
        <v>42</v>
      </c>
      <c r="B48" s="162" t="s">
        <v>735</v>
      </c>
      <c r="C48" s="191" t="s">
        <v>755</v>
      </c>
      <c r="D48" s="323">
        <v>0</v>
      </c>
      <c r="E48" s="324">
        <v>0</v>
      </c>
    </row>
    <row r="49" spans="1:5" ht="24">
      <c r="A49" s="159">
        <v>43</v>
      </c>
      <c r="B49" s="162" t="s">
        <v>743</v>
      </c>
      <c r="C49" s="191" t="s">
        <v>756</v>
      </c>
      <c r="D49" s="323">
        <v>0</v>
      </c>
      <c r="E49" s="324">
        <v>0</v>
      </c>
    </row>
    <row r="50" spans="1:5" ht="12.75">
      <c r="A50" s="160">
        <v>44</v>
      </c>
      <c r="B50" s="161" t="s">
        <v>737</v>
      </c>
      <c r="C50" s="191" t="s">
        <v>757</v>
      </c>
      <c r="D50" s="323">
        <v>0</v>
      </c>
      <c r="E50" s="324">
        <v>0</v>
      </c>
    </row>
    <row r="51" spans="1:5" ht="13.5" thickBot="1">
      <c r="A51" s="160">
        <v>45</v>
      </c>
      <c r="B51" s="161" t="s">
        <v>736</v>
      </c>
      <c r="C51" s="191" t="s">
        <v>758</v>
      </c>
      <c r="D51" s="323">
        <v>0</v>
      </c>
      <c r="E51" s="324">
        <v>0</v>
      </c>
    </row>
    <row r="52" spans="1:5" ht="12.75">
      <c r="A52" s="159">
        <v>46</v>
      </c>
      <c r="B52" s="161" t="s">
        <v>738</v>
      </c>
      <c r="C52" s="191" t="s">
        <v>759</v>
      </c>
      <c r="D52" s="323">
        <v>0</v>
      </c>
      <c r="E52" s="324">
        <v>0</v>
      </c>
    </row>
    <row r="53" spans="1:5" ht="24">
      <c r="A53" s="160">
        <v>47</v>
      </c>
      <c r="B53" s="161" t="s">
        <v>739</v>
      </c>
      <c r="C53" s="191" t="s">
        <v>760</v>
      </c>
      <c r="D53" s="323">
        <v>0</v>
      </c>
      <c r="E53" s="324">
        <v>0</v>
      </c>
    </row>
    <row r="54" spans="1:5" ht="13.5" thickBot="1">
      <c r="A54" s="160">
        <v>48</v>
      </c>
      <c r="B54" s="161" t="s">
        <v>740</v>
      </c>
      <c r="C54" s="191" t="s">
        <v>761</v>
      </c>
      <c r="D54" s="323">
        <v>0</v>
      </c>
      <c r="E54" s="324">
        <v>0</v>
      </c>
    </row>
    <row r="55" spans="1:5" ht="12.75">
      <c r="A55" s="159">
        <v>49</v>
      </c>
      <c r="B55" s="161" t="s">
        <v>741</v>
      </c>
      <c r="C55" s="191" t="s">
        <v>762</v>
      </c>
      <c r="D55" s="323">
        <v>0</v>
      </c>
      <c r="E55" s="324">
        <v>0</v>
      </c>
    </row>
    <row r="56" spans="1:5" ht="36">
      <c r="A56" s="160">
        <v>50</v>
      </c>
      <c r="B56" s="161" t="s">
        <v>742</v>
      </c>
      <c r="C56" s="191" t="s">
        <v>5</v>
      </c>
      <c r="D56" s="323">
        <v>0</v>
      </c>
      <c r="E56" s="324">
        <v>0</v>
      </c>
    </row>
    <row r="57" spans="1:5" ht="24.75" thickBot="1">
      <c r="A57" s="160">
        <v>51</v>
      </c>
      <c r="B57" s="161" t="s">
        <v>744</v>
      </c>
      <c r="C57" s="191" t="s">
        <v>6</v>
      </c>
      <c r="D57" s="323">
        <v>0</v>
      </c>
      <c r="E57" s="324">
        <v>0</v>
      </c>
    </row>
    <row r="58" spans="1:5" ht="24">
      <c r="A58" s="159">
        <v>52</v>
      </c>
      <c r="B58" s="161" t="s">
        <v>745</v>
      </c>
      <c r="C58" s="191" t="s">
        <v>7</v>
      </c>
      <c r="D58" s="323">
        <v>0</v>
      </c>
      <c r="E58" s="324">
        <v>0</v>
      </c>
    </row>
    <row r="59" spans="1:5" ht="12.75">
      <c r="A59" s="160">
        <v>53</v>
      </c>
      <c r="B59" s="161" t="s">
        <v>746</v>
      </c>
      <c r="C59" s="191" t="s">
        <v>8</v>
      </c>
      <c r="D59" s="323">
        <v>0</v>
      </c>
      <c r="E59" s="324">
        <v>0</v>
      </c>
    </row>
    <row r="60" spans="1:5" ht="13.5" thickBot="1">
      <c r="A60" s="160">
        <v>54</v>
      </c>
      <c r="B60" s="161" t="s">
        <v>747</v>
      </c>
      <c r="C60" s="191" t="s">
        <v>9</v>
      </c>
      <c r="D60" s="323">
        <v>0</v>
      </c>
      <c r="E60" s="324">
        <v>0</v>
      </c>
    </row>
    <row r="61" spans="1:5" ht="24">
      <c r="A61" s="159">
        <v>55</v>
      </c>
      <c r="B61" s="161" t="s">
        <v>748</v>
      </c>
      <c r="C61" s="191" t="s">
        <v>10</v>
      </c>
      <c r="D61" s="323">
        <v>0</v>
      </c>
      <c r="E61" s="324">
        <v>0</v>
      </c>
    </row>
    <row r="62" spans="1:5" ht="24">
      <c r="A62" s="160">
        <v>56</v>
      </c>
      <c r="B62" s="161" t="s">
        <v>749</v>
      </c>
      <c r="C62" s="191" t="s">
        <v>18</v>
      </c>
      <c r="D62" s="323">
        <v>0</v>
      </c>
      <c r="E62" s="324">
        <v>0</v>
      </c>
    </row>
    <row r="63" spans="1:5" ht="24.75" thickBot="1">
      <c r="A63" s="160">
        <v>57</v>
      </c>
      <c r="B63" s="161" t="s">
        <v>11</v>
      </c>
      <c r="C63" s="191" t="s">
        <v>22</v>
      </c>
      <c r="D63" s="323">
        <v>0</v>
      </c>
      <c r="E63" s="324">
        <v>0</v>
      </c>
    </row>
    <row r="64" spans="1:5" ht="24">
      <c r="A64" s="159">
        <v>58</v>
      </c>
      <c r="B64" s="161" t="s">
        <v>12</v>
      </c>
      <c r="C64" s="191" t="s">
        <v>24</v>
      </c>
      <c r="D64" s="323">
        <v>0</v>
      </c>
      <c r="E64" s="324">
        <v>0</v>
      </c>
    </row>
    <row r="65" spans="1:5" ht="24">
      <c r="A65" s="160">
        <v>59</v>
      </c>
      <c r="B65" s="161" t="s">
        <v>13</v>
      </c>
      <c r="C65" s="191" t="s">
        <v>23</v>
      </c>
      <c r="D65" s="323">
        <v>0</v>
      </c>
      <c r="E65" s="324">
        <v>0</v>
      </c>
    </row>
    <row r="66" spans="1:5" ht="13.5" thickBot="1">
      <c r="A66" s="160">
        <v>60</v>
      </c>
      <c r="B66" s="161" t="s">
        <v>14</v>
      </c>
      <c r="C66" s="191" t="s">
        <v>25</v>
      </c>
      <c r="D66" s="323">
        <v>0</v>
      </c>
      <c r="E66" s="324">
        <v>0</v>
      </c>
    </row>
    <row r="67" spans="1:5" ht="12.75">
      <c r="A67" s="159">
        <v>61</v>
      </c>
      <c r="B67" s="161" t="s">
        <v>15</v>
      </c>
      <c r="C67" s="191" t="s">
        <v>26</v>
      </c>
      <c r="D67" s="323">
        <v>0</v>
      </c>
      <c r="E67" s="324">
        <v>0</v>
      </c>
    </row>
    <row r="68" spans="1:5" ht="12.75">
      <c r="A68" s="160">
        <v>62</v>
      </c>
      <c r="B68" s="161" t="s">
        <v>16</v>
      </c>
      <c r="C68" s="191" t="s">
        <v>27</v>
      </c>
      <c r="D68" s="323">
        <v>0</v>
      </c>
      <c r="E68" s="324">
        <v>0</v>
      </c>
    </row>
    <row r="69" spans="1:5" ht="13.5" thickBot="1">
      <c r="A69" s="160">
        <v>63</v>
      </c>
      <c r="B69" s="161" t="s">
        <v>17</v>
      </c>
      <c r="C69" s="191" t="s">
        <v>28</v>
      </c>
      <c r="D69" s="323">
        <v>0</v>
      </c>
      <c r="E69" s="324">
        <v>0</v>
      </c>
    </row>
    <row r="70" spans="1:5" ht="24">
      <c r="A70" s="159">
        <v>64</v>
      </c>
      <c r="B70" s="161" t="s">
        <v>19</v>
      </c>
      <c r="C70" s="191" t="s">
        <v>29</v>
      </c>
      <c r="D70" s="323">
        <v>0</v>
      </c>
      <c r="E70" s="324">
        <v>0</v>
      </c>
    </row>
    <row r="71" spans="1:5" ht="24">
      <c r="A71" s="160">
        <v>65</v>
      </c>
      <c r="B71" s="161" t="s">
        <v>20</v>
      </c>
      <c r="C71" s="191" t="s">
        <v>30</v>
      </c>
      <c r="D71" s="323">
        <v>0</v>
      </c>
      <c r="E71" s="324">
        <v>0</v>
      </c>
    </row>
    <row r="72" spans="1:5" ht="24.75" thickBot="1">
      <c r="A72" s="160">
        <v>66</v>
      </c>
      <c r="B72" s="161" t="s">
        <v>21</v>
      </c>
      <c r="C72" s="191" t="s">
        <v>31</v>
      </c>
      <c r="D72" s="323">
        <v>0</v>
      </c>
      <c r="E72" s="324">
        <v>0</v>
      </c>
    </row>
    <row r="73" spans="1:5" ht="12.75">
      <c r="A73" s="159">
        <v>67</v>
      </c>
      <c r="B73" s="161" t="s">
        <v>32</v>
      </c>
      <c r="C73" s="191" t="s">
        <v>60</v>
      </c>
      <c r="D73" s="323">
        <v>0</v>
      </c>
      <c r="E73" s="324">
        <v>0</v>
      </c>
    </row>
    <row r="74" spans="1:5" ht="24">
      <c r="A74" s="160">
        <v>68</v>
      </c>
      <c r="B74" s="161" t="s">
        <v>33</v>
      </c>
      <c r="C74" s="191" t="s">
        <v>61</v>
      </c>
      <c r="D74" s="323">
        <v>0</v>
      </c>
      <c r="E74" s="324">
        <v>0</v>
      </c>
    </row>
    <row r="75" spans="1:5" ht="13.5" thickBot="1">
      <c r="A75" s="160">
        <v>69</v>
      </c>
      <c r="B75" s="161" t="s">
        <v>34</v>
      </c>
      <c r="C75" s="191" t="s">
        <v>62</v>
      </c>
      <c r="D75" s="323">
        <v>0</v>
      </c>
      <c r="E75" s="324">
        <v>0</v>
      </c>
    </row>
    <row r="76" spans="1:5" ht="24">
      <c r="A76" s="159">
        <v>70</v>
      </c>
      <c r="B76" s="161" t="s">
        <v>35</v>
      </c>
      <c r="C76" s="191" t="s">
        <v>63</v>
      </c>
      <c r="D76" s="323">
        <v>0</v>
      </c>
      <c r="E76" s="324">
        <v>0</v>
      </c>
    </row>
    <row r="77" spans="1:5" ht="12.75">
      <c r="A77" s="160">
        <v>71</v>
      </c>
      <c r="B77" s="161" t="s">
        <v>36</v>
      </c>
      <c r="C77" s="191" t="s">
        <v>64</v>
      </c>
      <c r="D77" s="323">
        <v>0</v>
      </c>
      <c r="E77" s="324">
        <v>0</v>
      </c>
    </row>
    <row r="78" spans="1:5" ht="13.5" thickBot="1">
      <c r="A78" s="160">
        <v>72</v>
      </c>
      <c r="B78" s="161" t="s">
        <v>37</v>
      </c>
      <c r="C78" s="191" t="s">
        <v>65</v>
      </c>
      <c r="D78" s="323">
        <v>0</v>
      </c>
      <c r="E78" s="324">
        <v>0</v>
      </c>
    </row>
    <row r="79" spans="1:5" ht="24">
      <c r="A79" s="159">
        <v>73</v>
      </c>
      <c r="B79" s="161" t="s">
        <v>38</v>
      </c>
      <c r="C79" s="191" t="s">
        <v>66</v>
      </c>
      <c r="D79" s="323">
        <v>0</v>
      </c>
      <c r="E79" s="324">
        <v>0</v>
      </c>
    </row>
    <row r="80" spans="1:5" ht="12.75">
      <c r="A80" s="160">
        <v>74</v>
      </c>
      <c r="B80" s="161" t="s">
        <v>39</v>
      </c>
      <c r="C80" s="191" t="s">
        <v>67</v>
      </c>
      <c r="D80" s="323">
        <v>0</v>
      </c>
      <c r="E80" s="324">
        <v>0</v>
      </c>
    </row>
    <row r="81" spans="1:5" ht="13.5" thickBot="1">
      <c r="A81" s="160">
        <v>75</v>
      </c>
      <c r="B81" s="161" t="s">
        <v>40</v>
      </c>
      <c r="C81" s="191" t="s">
        <v>68</v>
      </c>
      <c r="D81" s="323">
        <v>0</v>
      </c>
      <c r="E81" s="324">
        <v>0</v>
      </c>
    </row>
    <row r="82" spans="1:5" ht="12.75">
      <c r="A82" s="159">
        <v>76</v>
      </c>
      <c r="B82" s="161" t="s">
        <v>41</v>
      </c>
      <c r="C82" s="191" t="s">
        <v>69</v>
      </c>
      <c r="D82" s="323">
        <v>0</v>
      </c>
      <c r="E82" s="324">
        <v>0</v>
      </c>
    </row>
    <row r="83" spans="1:5" ht="12.75">
      <c r="A83" s="160">
        <v>77</v>
      </c>
      <c r="B83" s="161" t="s">
        <v>42</v>
      </c>
      <c r="C83" s="191" t="s">
        <v>70</v>
      </c>
      <c r="D83" s="323">
        <v>0</v>
      </c>
      <c r="E83" s="324">
        <v>0</v>
      </c>
    </row>
    <row r="84" spans="1:5" ht="13.5" thickBot="1">
      <c r="A84" s="160">
        <v>78</v>
      </c>
      <c r="B84" s="161" t="s">
        <v>782</v>
      </c>
      <c r="C84" s="191" t="s">
        <v>378</v>
      </c>
      <c r="D84" s="323">
        <v>0</v>
      </c>
      <c r="E84" s="324">
        <v>0</v>
      </c>
    </row>
    <row r="85" spans="1:5" ht="12.75">
      <c r="A85" s="159">
        <v>79</v>
      </c>
      <c r="B85" s="161" t="s">
        <v>783</v>
      </c>
      <c r="C85" s="191" t="s">
        <v>379</v>
      </c>
      <c r="D85" s="323">
        <v>0</v>
      </c>
      <c r="E85" s="324">
        <v>0</v>
      </c>
    </row>
    <row r="86" spans="1:5" ht="36">
      <c r="A86" s="160">
        <v>80</v>
      </c>
      <c r="B86" s="161" t="s">
        <v>43</v>
      </c>
      <c r="C86" s="191" t="s">
        <v>71</v>
      </c>
      <c r="D86" s="323">
        <v>0</v>
      </c>
      <c r="E86" s="324">
        <v>0</v>
      </c>
    </row>
    <row r="87" spans="1:5" ht="13.5" thickBot="1">
      <c r="A87" s="160">
        <v>81</v>
      </c>
      <c r="B87" s="161" t="s">
        <v>59</v>
      </c>
      <c r="C87" s="191" t="s">
        <v>763</v>
      </c>
      <c r="D87" s="323">
        <v>0</v>
      </c>
      <c r="E87" s="324">
        <v>0</v>
      </c>
    </row>
    <row r="88" spans="1:5" ht="12.75">
      <c r="A88" s="159">
        <v>82</v>
      </c>
      <c r="B88" s="161" t="s">
        <v>72</v>
      </c>
      <c r="C88" s="191" t="s">
        <v>837</v>
      </c>
      <c r="D88" s="323">
        <v>0</v>
      </c>
      <c r="E88" s="324">
        <v>0</v>
      </c>
    </row>
    <row r="89" spans="1:5" ht="12.75">
      <c r="A89" s="160">
        <v>83</v>
      </c>
      <c r="B89" s="161" t="s">
        <v>73</v>
      </c>
      <c r="C89" s="191" t="s">
        <v>102</v>
      </c>
      <c r="D89" s="323">
        <v>0</v>
      </c>
      <c r="E89" s="324">
        <v>0</v>
      </c>
    </row>
    <row r="90" spans="1:5" ht="24.75" thickBot="1">
      <c r="A90" s="160">
        <v>84</v>
      </c>
      <c r="B90" s="161" t="s">
        <v>74</v>
      </c>
      <c r="C90" s="191" t="s">
        <v>103</v>
      </c>
      <c r="D90" s="323">
        <v>0</v>
      </c>
      <c r="E90" s="324">
        <v>0</v>
      </c>
    </row>
    <row r="91" spans="1:5" ht="24">
      <c r="A91" s="159">
        <v>85</v>
      </c>
      <c r="B91" s="161" t="s">
        <v>75</v>
      </c>
      <c r="C91" s="191" t="s">
        <v>104</v>
      </c>
      <c r="D91" s="323">
        <v>0</v>
      </c>
      <c r="E91" s="324">
        <v>0</v>
      </c>
    </row>
    <row r="92" spans="1:5" ht="24">
      <c r="A92" s="160">
        <v>86</v>
      </c>
      <c r="B92" s="161" t="s">
        <v>76</v>
      </c>
      <c r="C92" s="191" t="s">
        <v>105</v>
      </c>
      <c r="D92" s="323">
        <v>0</v>
      </c>
      <c r="E92" s="324">
        <v>0</v>
      </c>
    </row>
    <row r="93" spans="1:5" ht="24.75" thickBot="1">
      <c r="A93" s="160">
        <v>87</v>
      </c>
      <c r="B93" s="161" t="s">
        <v>77</v>
      </c>
      <c r="C93" s="191" t="s">
        <v>110</v>
      </c>
      <c r="D93" s="323">
        <v>0</v>
      </c>
      <c r="E93" s="324">
        <v>0</v>
      </c>
    </row>
    <row r="94" spans="1:5" ht="24">
      <c r="A94" s="159">
        <v>88</v>
      </c>
      <c r="B94" s="161" t="s">
        <v>78</v>
      </c>
      <c r="C94" s="191" t="s">
        <v>111</v>
      </c>
      <c r="D94" s="323">
        <v>0</v>
      </c>
      <c r="E94" s="324">
        <v>0</v>
      </c>
    </row>
    <row r="95" spans="1:5" ht="24">
      <c r="A95" s="160">
        <v>89</v>
      </c>
      <c r="B95" s="161" t="s">
        <v>79</v>
      </c>
      <c r="C95" s="191" t="s">
        <v>112</v>
      </c>
      <c r="D95" s="323">
        <v>0</v>
      </c>
      <c r="E95" s="324">
        <v>0</v>
      </c>
    </row>
    <row r="96" spans="1:5" ht="24.75" thickBot="1">
      <c r="A96" s="160">
        <v>90</v>
      </c>
      <c r="B96" s="161" t="s">
        <v>80</v>
      </c>
      <c r="C96" s="191" t="s">
        <v>113</v>
      </c>
      <c r="D96" s="323">
        <v>0</v>
      </c>
      <c r="E96" s="324">
        <v>0</v>
      </c>
    </row>
    <row r="97" spans="1:5" ht="12.75">
      <c r="A97" s="159">
        <v>91</v>
      </c>
      <c r="B97" s="161" t="s">
        <v>81</v>
      </c>
      <c r="C97" s="191" t="s">
        <v>116</v>
      </c>
      <c r="D97" s="323">
        <v>0</v>
      </c>
      <c r="E97" s="324">
        <v>0</v>
      </c>
    </row>
    <row r="98" spans="1:5" ht="12.75">
      <c r="A98" s="160">
        <v>92</v>
      </c>
      <c r="B98" s="161" t="s">
        <v>82</v>
      </c>
      <c r="C98" s="191" t="s">
        <v>117</v>
      </c>
      <c r="D98" s="323">
        <v>0</v>
      </c>
      <c r="E98" s="324">
        <v>0</v>
      </c>
    </row>
    <row r="99" spans="1:5" ht="24.75" thickBot="1">
      <c r="A99" s="160">
        <v>93</v>
      </c>
      <c r="B99" s="161" t="s">
        <v>83</v>
      </c>
      <c r="C99" s="191" t="s">
        <v>118</v>
      </c>
      <c r="D99" s="323">
        <v>0</v>
      </c>
      <c r="E99" s="324">
        <v>0</v>
      </c>
    </row>
    <row r="100" spans="1:5" ht="12.75">
      <c r="A100" s="159">
        <v>94</v>
      </c>
      <c r="B100" s="161" t="s">
        <v>84</v>
      </c>
      <c r="C100" s="191" t="s">
        <v>119</v>
      </c>
      <c r="D100" s="323">
        <v>0</v>
      </c>
      <c r="E100" s="324">
        <v>0</v>
      </c>
    </row>
    <row r="101" spans="1:5" ht="12.75">
      <c r="A101" s="160">
        <v>95</v>
      </c>
      <c r="B101" s="161" t="s">
        <v>85</v>
      </c>
      <c r="C101" s="191" t="s">
        <v>120</v>
      </c>
      <c r="D101" s="323">
        <v>0</v>
      </c>
      <c r="E101" s="324">
        <v>0</v>
      </c>
    </row>
    <row r="102" spans="1:5" ht="13.5" thickBot="1">
      <c r="A102" s="160">
        <v>96</v>
      </c>
      <c r="B102" s="161" t="s">
        <v>86</v>
      </c>
      <c r="C102" s="191" t="s">
        <v>121</v>
      </c>
      <c r="D102" s="323">
        <v>0</v>
      </c>
      <c r="E102" s="324">
        <v>0</v>
      </c>
    </row>
    <row r="103" spans="1:5" ht="36">
      <c r="A103" s="159">
        <v>97</v>
      </c>
      <c r="B103" s="161" t="s">
        <v>87</v>
      </c>
      <c r="C103" s="191" t="s">
        <v>122</v>
      </c>
      <c r="D103" s="323">
        <v>0</v>
      </c>
      <c r="E103" s="324">
        <v>0</v>
      </c>
    </row>
    <row r="104" spans="1:5" ht="12.75">
      <c r="A104" s="160">
        <v>98</v>
      </c>
      <c r="B104" s="161" t="s">
        <v>88</v>
      </c>
      <c r="C104" s="191" t="s">
        <v>123</v>
      </c>
      <c r="D104" s="323">
        <v>0</v>
      </c>
      <c r="E104" s="324">
        <v>0</v>
      </c>
    </row>
    <row r="105" spans="1:5" ht="13.5" thickBot="1">
      <c r="A105" s="160">
        <v>99</v>
      </c>
      <c r="B105" s="161" t="s">
        <v>89</v>
      </c>
      <c r="C105" s="191" t="s">
        <v>124</v>
      </c>
      <c r="D105" s="323">
        <v>45</v>
      </c>
      <c r="E105" s="324">
        <v>98</v>
      </c>
    </row>
    <row r="106" spans="1:5" ht="12.75">
      <c r="A106" s="159">
        <v>100</v>
      </c>
      <c r="B106" s="161" t="s">
        <v>98</v>
      </c>
      <c r="C106" s="191" t="s">
        <v>132</v>
      </c>
      <c r="D106" s="323">
        <v>0</v>
      </c>
      <c r="E106" s="324">
        <v>0</v>
      </c>
    </row>
    <row r="107" spans="1:5" ht="24">
      <c r="A107" s="160">
        <v>101</v>
      </c>
      <c r="B107" s="161" t="s">
        <v>90</v>
      </c>
      <c r="C107" s="191" t="s">
        <v>125</v>
      </c>
      <c r="D107" s="323">
        <v>0</v>
      </c>
      <c r="E107" s="324">
        <v>0</v>
      </c>
    </row>
    <row r="108" spans="1:5" ht="24.75" thickBot="1">
      <c r="A108" s="160">
        <v>102</v>
      </c>
      <c r="B108" s="161" t="s">
        <v>91</v>
      </c>
      <c r="C108" s="191" t="s">
        <v>126</v>
      </c>
      <c r="D108" s="323">
        <v>0</v>
      </c>
      <c r="E108" s="324">
        <v>0</v>
      </c>
    </row>
    <row r="109" spans="1:5" ht="24">
      <c r="A109" s="159">
        <v>103</v>
      </c>
      <c r="B109" s="161" t="s">
        <v>92</v>
      </c>
      <c r="C109" s="191" t="s">
        <v>127</v>
      </c>
      <c r="D109" s="323">
        <v>0</v>
      </c>
      <c r="E109" s="324">
        <v>0</v>
      </c>
    </row>
    <row r="110" spans="1:5" ht="24">
      <c r="A110" s="160">
        <v>104</v>
      </c>
      <c r="B110" s="161" t="s">
        <v>93</v>
      </c>
      <c r="C110" s="191" t="s">
        <v>128</v>
      </c>
      <c r="D110" s="323">
        <v>0</v>
      </c>
      <c r="E110" s="324">
        <v>0</v>
      </c>
    </row>
    <row r="111" spans="1:5" ht="13.5" thickBot="1">
      <c r="A111" s="160">
        <v>105</v>
      </c>
      <c r="B111" s="161" t="s">
        <v>94</v>
      </c>
      <c r="C111" s="191" t="s">
        <v>129</v>
      </c>
      <c r="D111" s="323">
        <v>360</v>
      </c>
      <c r="E111" s="324">
        <v>507</v>
      </c>
    </row>
    <row r="112" spans="1:5" ht="13.5" thickBot="1">
      <c r="A112" s="408" t="s">
        <v>511</v>
      </c>
      <c r="B112" s="409"/>
      <c r="C112" s="409"/>
      <c r="D112" s="289">
        <f>SUM(D7:D111)</f>
        <v>552</v>
      </c>
      <c r="E112" s="142">
        <f>SUM(E7:E111)</f>
        <v>856</v>
      </c>
    </row>
    <row r="113" spans="1:4" ht="12.75">
      <c r="A113" s="143" t="s">
        <v>195</v>
      </c>
      <c r="B113" s="143"/>
      <c r="C113" s="118"/>
      <c r="D113" s="118"/>
    </row>
    <row r="114" s="405" customFormat="1" ht="63.75" customHeight="1">
      <c r="A114" s="405" t="s">
        <v>196</v>
      </c>
    </row>
    <row r="115" spans="1:4" ht="12.75">
      <c r="A115" s="143"/>
      <c r="B115" s="143"/>
      <c r="C115" s="3"/>
      <c r="D115" s="3"/>
    </row>
    <row r="116" spans="1:4" ht="12.75">
      <c r="A116" s="143"/>
      <c r="B116" s="143"/>
      <c r="C116" s="3"/>
      <c r="D116" s="3"/>
    </row>
    <row r="117" spans="1:4" ht="12.75">
      <c r="A117" s="143"/>
      <c r="B117" s="143"/>
      <c r="C117" s="3"/>
      <c r="D117" s="3"/>
    </row>
    <row r="118" spans="1:4" ht="12.75">
      <c r="A118" s="144"/>
      <c r="B118" s="144"/>
      <c r="C118" s="145"/>
      <c r="D118" s="3"/>
    </row>
    <row r="119" spans="1:4" ht="12.75">
      <c r="A119" s="144"/>
      <c r="B119" s="144"/>
      <c r="C119" s="145"/>
      <c r="D119" s="3"/>
    </row>
    <row r="120" spans="1:4" ht="12.75">
      <c r="A120" s="144"/>
      <c r="B120" s="144"/>
      <c r="C120" s="145"/>
      <c r="D120" s="3"/>
    </row>
    <row r="121" spans="1:4" ht="12.75">
      <c r="A121" s="144"/>
      <c r="B121" s="144"/>
      <c r="C121" s="145"/>
      <c r="D121" s="3"/>
    </row>
    <row r="122" spans="1:4" ht="12.75">
      <c r="A122" s="144"/>
      <c r="B122" s="144"/>
      <c r="C122" s="145"/>
      <c r="D122" s="3"/>
    </row>
    <row r="123" spans="1:4" ht="12.75">
      <c r="A123" s="140"/>
      <c r="B123" s="140"/>
      <c r="C123" s="3"/>
      <c r="D123" s="3"/>
    </row>
    <row r="124" spans="1:2" ht="12.75">
      <c r="A124" s="137"/>
      <c r="B124" s="137"/>
    </row>
    <row r="125" spans="1:2" ht="12.75">
      <c r="A125" s="138"/>
      <c r="B125" s="138"/>
    </row>
  </sheetData>
  <mergeCells count="8">
    <mergeCell ref="A114:IV114"/>
    <mergeCell ref="B4:B5"/>
    <mergeCell ref="A2:D3"/>
    <mergeCell ref="A112:C112"/>
    <mergeCell ref="C4:C5"/>
    <mergeCell ref="A4:A5"/>
    <mergeCell ref="D4:D5"/>
    <mergeCell ref="E4:E5"/>
  </mergeCells>
  <printOptions/>
  <pageMargins left="0.77" right="0" top="0.17" bottom="0.5905511811023623" header="1.04"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indexed="13"/>
  </sheetPr>
  <dimension ref="A2:F163"/>
  <sheetViews>
    <sheetView workbookViewId="0" topLeftCell="A145">
      <selection activeCell="D5" sqref="D5:D6"/>
    </sheetView>
  </sheetViews>
  <sheetFormatPr defaultColWidth="9.140625" defaultRowHeight="12.75"/>
  <cols>
    <col min="1" max="1" width="5.140625" style="231" customWidth="1"/>
    <col min="2" max="2" width="19.421875" style="113" customWidth="1"/>
    <col min="3" max="3" width="8.00390625" style="176" customWidth="1"/>
    <col min="4" max="4" width="34.421875" style="0" customWidth="1"/>
    <col min="5" max="5" width="12.8515625" style="0" customWidth="1"/>
    <col min="6" max="6" width="12.57421875" style="0" customWidth="1"/>
  </cols>
  <sheetData>
    <row r="2" spans="1:5" ht="12.75" customHeight="1">
      <c r="A2" s="361" t="s">
        <v>562</v>
      </c>
      <c r="B2" s="361"/>
      <c r="C2" s="361"/>
      <c r="D2" s="361"/>
      <c r="E2" s="361"/>
    </row>
    <row r="3" spans="1:5" ht="35.25" customHeight="1">
      <c r="A3" s="361"/>
      <c r="B3" s="361"/>
      <c r="C3" s="361"/>
      <c r="D3" s="361"/>
      <c r="E3" s="361"/>
    </row>
    <row r="4" spans="2:5" ht="17.25" customHeight="1" thickBot="1">
      <c r="B4" s="140"/>
      <c r="C4" s="172"/>
      <c r="D4" s="3" t="s">
        <v>563</v>
      </c>
      <c r="E4" s="3"/>
    </row>
    <row r="5" spans="1:6" ht="30" customHeight="1">
      <c r="A5" s="419" t="s">
        <v>508</v>
      </c>
      <c r="B5" s="406" t="s">
        <v>778</v>
      </c>
      <c r="C5" s="421" t="s">
        <v>165</v>
      </c>
      <c r="D5" s="406" t="s">
        <v>164</v>
      </c>
      <c r="E5" s="412" t="s">
        <v>487</v>
      </c>
      <c r="F5" s="414" t="s">
        <v>57</v>
      </c>
    </row>
    <row r="6" spans="1:6" ht="18.75" customHeight="1" thickBot="1">
      <c r="A6" s="420"/>
      <c r="B6" s="407"/>
      <c r="C6" s="422"/>
      <c r="D6" s="407"/>
      <c r="E6" s="413"/>
      <c r="F6" s="415"/>
    </row>
    <row r="7" spans="1:6" ht="14.25" customHeight="1" thickBot="1">
      <c r="A7" s="233" t="s">
        <v>486</v>
      </c>
      <c r="B7" s="189" t="s">
        <v>425</v>
      </c>
      <c r="C7" s="141" t="s">
        <v>426</v>
      </c>
      <c r="D7" s="189" t="s">
        <v>427</v>
      </c>
      <c r="E7" s="291" t="s">
        <v>428</v>
      </c>
      <c r="F7" s="141" t="s">
        <v>429</v>
      </c>
    </row>
    <row r="8" spans="1:6" ht="14.25" customHeight="1">
      <c r="A8" s="237">
        <v>1</v>
      </c>
      <c r="B8" s="169" t="s">
        <v>796</v>
      </c>
      <c r="C8" s="171" t="s">
        <v>177</v>
      </c>
      <c r="D8" s="179" t="s">
        <v>199</v>
      </c>
      <c r="E8" s="156"/>
      <c r="F8" s="290"/>
    </row>
    <row r="9" spans="1:6" ht="19.5" customHeight="1">
      <c r="A9" s="238">
        <v>2</v>
      </c>
      <c r="B9" s="416" t="s">
        <v>780</v>
      </c>
      <c r="C9" s="171" t="s">
        <v>381</v>
      </c>
      <c r="D9" s="178" t="s">
        <v>182</v>
      </c>
      <c r="E9" s="288"/>
      <c r="F9" s="290"/>
    </row>
    <row r="10" spans="1:6" ht="12.75">
      <c r="A10" s="238">
        <v>3</v>
      </c>
      <c r="B10" s="417"/>
      <c r="C10" s="171" t="s">
        <v>167</v>
      </c>
      <c r="D10" s="178" t="s">
        <v>183</v>
      </c>
      <c r="E10" s="288"/>
      <c r="F10" s="290"/>
    </row>
    <row r="11" spans="1:6" ht="36">
      <c r="A11" s="237">
        <v>4</v>
      </c>
      <c r="B11" s="169" t="s">
        <v>324</v>
      </c>
      <c r="C11" s="171" t="s">
        <v>307</v>
      </c>
      <c r="D11" s="179" t="s">
        <v>324</v>
      </c>
      <c r="E11" s="288"/>
      <c r="F11" s="290"/>
    </row>
    <row r="12" spans="1:6" ht="24">
      <c r="A12" s="238">
        <v>5</v>
      </c>
      <c r="B12" s="169" t="s">
        <v>800</v>
      </c>
      <c r="C12" s="171" t="s">
        <v>214</v>
      </c>
      <c r="D12" s="179" t="s">
        <v>259</v>
      </c>
      <c r="E12" s="288"/>
      <c r="F12" s="290"/>
    </row>
    <row r="13" spans="1:6" ht="24">
      <c r="A13" s="238">
        <v>6</v>
      </c>
      <c r="B13" s="169" t="s">
        <v>529</v>
      </c>
      <c r="C13" s="171" t="s">
        <v>530</v>
      </c>
      <c r="D13" s="215" t="s">
        <v>531</v>
      </c>
      <c r="E13" s="288"/>
      <c r="F13" s="290"/>
    </row>
    <row r="14" spans="1:6" ht="12.75">
      <c r="A14" s="237">
        <v>7</v>
      </c>
      <c r="B14" s="181" t="s">
        <v>784</v>
      </c>
      <c r="C14" s="171" t="s">
        <v>785</v>
      </c>
      <c r="D14" s="225" t="s">
        <v>784</v>
      </c>
      <c r="E14" s="288"/>
      <c r="F14" s="290"/>
    </row>
    <row r="15" spans="1:6" ht="36">
      <c r="A15" s="238">
        <v>8</v>
      </c>
      <c r="B15" s="181" t="s">
        <v>786</v>
      </c>
      <c r="C15" s="171" t="s">
        <v>787</v>
      </c>
      <c r="D15" s="179" t="s">
        <v>788</v>
      </c>
      <c r="E15" s="288"/>
      <c r="F15" s="290"/>
    </row>
    <row r="16" spans="1:6" ht="24">
      <c r="A16" s="238">
        <v>9</v>
      </c>
      <c r="B16" s="169" t="s">
        <v>824</v>
      </c>
      <c r="C16" s="171" t="s">
        <v>308</v>
      </c>
      <c r="D16" s="179" t="s">
        <v>325</v>
      </c>
      <c r="E16" s="288"/>
      <c r="F16" s="290"/>
    </row>
    <row r="17" spans="1:6" ht="36">
      <c r="A17" s="237">
        <v>10</v>
      </c>
      <c r="B17" s="207" t="s">
        <v>548</v>
      </c>
      <c r="C17" s="171" t="s">
        <v>549</v>
      </c>
      <c r="D17" s="215" t="s">
        <v>548</v>
      </c>
      <c r="E17" s="288"/>
      <c r="F17" s="290"/>
    </row>
    <row r="18" spans="1:6" ht="24" customHeight="1">
      <c r="A18" s="238">
        <v>11</v>
      </c>
      <c r="B18" s="416" t="s">
        <v>795</v>
      </c>
      <c r="C18" s="171" t="s">
        <v>382</v>
      </c>
      <c r="D18" s="179" t="s">
        <v>193</v>
      </c>
      <c r="E18" s="288"/>
      <c r="F18" s="290"/>
    </row>
    <row r="19" spans="1:6" ht="12.75">
      <c r="A19" s="238">
        <v>12</v>
      </c>
      <c r="B19" s="417"/>
      <c r="C19" s="171" t="s">
        <v>176</v>
      </c>
      <c r="D19" s="179" t="s">
        <v>194</v>
      </c>
      <c r="E19" s="288"/>
      <c r="F19" s="290"/>
    </row>
    <row r="20" spans="1:6" ht="36">
      <c r="A20" s="237">
        <v>13</v>
      </c>
      <c r="B20" s="169" t="s">
        <v>600</v>
      </c>
      <c r="C20" s="171" t="s">
        <v>605</v>
      </c>
      <c r="D20" s="179" t="s">
        <v>610</v>
      </c>
      <c r="E20" s="288"/>
      <c r="F20" s="290"/>
    </row>
    <row r="21" spans="1:6" ht="36">
      <c r="A21" s="238">
        <v>14</v>
      </c>
      <c r="B21" s="207" t="s">
        <v>600</v>
      </c>
      <c r="C21" s="171" t="s">
        <v>601</v>
      </c>
      <c r="D21" s="179" t="s">
        <v>607</v>
      </c>
      <c r="E21" s="288"/>
      <c r="F21" s="290"/>
    </row>
    <row r="22" spans="1:6" ht="36">
      <c r="A22" s="238">
        <v>15</v>
      </c>
      <c r="B22" s="207" t="s">
        <v>600</v>
      </c>
      <c r="C22" s="171" t="s">
        <v>602</v>
      </c>
      <c r="D22" s="179" t="s">
        <v>608</v>
      </c>
      <c r="E22" s="288"/>
      <c r="F22" s="290"/>
    </row>
    <row r="23" spans="1:6" ht="36">
      <c r="A23" s="237">
        <v>16</v>
      </c>
      <c r="B23" s="207" t="s">
        <v>600</v>
      </c>
      <c r="C23" s="171" t="s">
        <v>603</v>
      </c>
      <c r="D23" s="179" t="s">
        <v>609</v>
      </c>
      <c r="E23" s="288"/>
      <c r="F23" s="290"/>
    </row>
    <row r="24" spans="1:6" ht="36">
      <c r="A24" s="238">
        <v>17</v>
      </c>
      <c r="B24" s="207" t="s">
        <v>600</v>
      </c>
      <c r="C24" s="171" t="s">
        <v>604</v>
      </c>
      <c r="D24" s="179" t="s">
        <v>611</v>
      </c>
      <c r="E24" s="288"/>
      <c r="F24" s="290"/>
    </row>
    <row r="25" spans="1:6" ht="36">
      <c r="A25" s="238">
        <v>18</v>
      </c>
      <c r="B25" s="207" t="s">
        <v>600</v>
      </c>
      <c r="C25" s="171" t="s">
        <v>606</v>
      </c>
      <c r="D25" s="179" t="s">
        <v>612</v>
      </c>
      <c r="E25" s="288"/>
      <c r="F25" s="290"/>
    </row>
    <row r="26" spans="1:6" ht="36">
      <c r="A26" s="237">
        <v>19</v>
      </c>
      <c r="B26" s="169" t="s">
        <v>810</v>
      </c>
      <c r="C26" s="171" t="s">
        <v>392</v>
      </c>
      <c r="D26" s="179" t="s">
        <v>408</v>
      </c>
      <c r="E26" s="288"/>
      <c r="F26" s="290"/>
    </row>
    <row r="27" spans="1:6" ht="36">
      <c r="A27" s="238">
        <v>20</v>
      </c>
      <c r="B27" s="169" t="s">
        <v>810</v>
      </c>
      <c r="C27" s="171" t="s">
        <v>274</v>
      </c>
      <c r="D27" s="179" t="s">
        <v>409</v>
      </c>
      <c r="E27" s="288"/>
      <c r="F27" s="290"/>
    </row>
    <row r="28" spans="1:6" ht="36">
      <c r="A28" s="238">
        <v>21</v>
      </c>
      <c r="B28" s="169" t="s">
        <v>810</v>
      </c>
      <c r="C28" s="171" t="s">
        <v>275</v>
      </c>
      <c r="D28" s="179" t="s">
        <v>410</v>
      </c>
      <c r="E28" s="288"/>
      <c r="F28" s="290"/>
    </row>
    <row r="29" spans="1:6" ht="24">
      <c r="A29" s="237">
        <v>22</v>
      </c>
      <c r="B29" s="207" t="s">
        <v>616</v>
      </c>
      <c r="C29" s="171" t="s">
        <v>617</v>
      </c>
      <c r="D29" s="179" t="s">
        <v>618</v>
      </c>
      <c r="E29" s="288"/>
      <c r="F29" s="290"/>
    </row>
    <row r="30" spans="1:6" ht="24">
      <c r="A30" s="238">
        <v>23</v>
      </c>
      <c r="B30" s="416" t="s">
        <v>820</v>
      </c>
      <c r="C30" s="171" t="s">
        <v>290</v>
      </c>
      <c r="D30" s="179" t="s">
        <v>299</v>
      </c>
      <c r="E30" s="288"/>
      <c r="F30" s="290"/>
    </row>
    <row r="31" spans="1:6" ht="24">
      <c r="A31" s="238">
        <v>24</v>
      </c>
      <c r="B31" s="418"/>
      <c r="C31" s="171" t="s">
        <v>300</v>
      </c>
      <c r="D31" s="179" t="s">
        <v>317</v>
      </c>
      <c r="E31" s="288"/>
      <c r="F31" s="290"/>
    </row>
    <row r="32" spans="1:6" ht="24">
      <c r="A32" s="237">
        <v>25</v>
      </c>
      <c r="B32" s="418"/>
      <c r="C32" s="171" t="s">
        <v>301</v>
      </c>
      <c r="D32" s="179" t="s">
        <v>316</v>
      </c>
      <c r="E32" s="288"/>
      <c r="F32" s="290"/>
    </row>
    <row r="33" spans="1:6" ht="24">
      <c r="A33" s="238">
        <v>26</v>
      </c>
      <c r="B33" s="418"/>
      <c r="C33" s="171" t="s">
        <v>302</v>
      </c>
      <c r="D33" s="179" t="s">
        <v>318</v>
      </c>
      <c r="E33" s="288"/>
      <c r="F33" s="290"/>
    </row>
    <row r="34" spans="1:6" ht="24">
      <c r="A34" s="238">
        <v>27</v>
      </c>
      <c r="B34" s="418"/>
      <c r="C34" s="171" t="s">
        <v>303</v>
      </c>
      <c r="D34" s="179" t="s">
        <v>319</v>
      </c>
      <c r="E34" s="288"/>
      <c r="F34" s="290"/>
    </row>
    <row r="35" spans="1:6" ht="24">
      <c r="A35" s="237">
        <v>28</v>
      </c>
      <c r="B35" s="417"/>
      <c r="C35" s="171" t="s">
        <v>313</v>
      </c>
      <c r="D35" s="179" t="s">
        <v>320</v>
      </c>
      <c r="E35" s="288"/>
      <c r="F35" s="290"/>
    </row>
    <row r="36" spans="1:6" ht="12.75">
      <c r="A36" s="238">
        <v>29</v>
      </c>
      <c r="B36" s="207" t="s">
        <v>579</v>
      </c>
      <c r="C36" s="171" t="s">
        <v>580</v>
      </c>
      <c r="D36" s="215" t="s">
        <v>579</v>
      </c>
      <c r="E36" s="288"/>
      <c r="F36" s="290"/>
    </row>
    <row r="37" spans="1:6" ht="24" customHeight="1">
      <c r="A37" s="238">
        <v>30</v>
      </c>
      <c r="B37" s="416" t="s">
        <v>809</v>
      </c>
      <c r="C37" s="171" t="s">
        <v>271</v>
      </c>
      <c r="D37" s="179" t="s">
        <v>405</v>
      </c>
      <c r="E37" s="288"/>
      <c r="F37" s="290"/>
    </row>
    <row r="38" spans="1:6" ht="36">
      <c r="A38" s="237">
        <v>31</v>
      </c>
      <c r="B38" s="418"/>
      <c r="C38" s="171" t="s">
        <v>272</v>
      </c>
      <c r="D38" s="179" t="s">
        <v>406</v>
      </c>
      <c r="E38" s="288"/>
      <c r="F38" s="290"/>
    </row>
    <row r="39" spans="1:6" ht="36">
      <c r="A39" s="238">
        <v>32</v>
      </c>
      <c r="B39" s="417"/>
      <c r="C39" s="171" t="s">
        <v>273</v>
      </c>
      <c r="D39" s="178" t="s">
        <v>407</v>
      </c>
      <c r="E39" s="288"/>
      <c r="F39" s="290"/>
    </row>
    <row r="40" spans="1:6" ht="12.75">
      <c r="A40" s="238">
        <v>33</v>
      </c>
      <c r="B40" s="169" t="s">
        <v>832</v>
      </c>
      <c r="C40" s="171" t="s">
        <v>334</v>
      </c>
      <c r="D40" s="179" t="s">
        <v>337</v>
      </c>
      <c r="E40" s="288"/>
      <c r="F40" s="290"/>
    </row>
    <row r="41" spans="1:6" ht="24" customHeight="1">
      <c r="A41" s="237">
        <v>34</v>
      </c>
      <c r="B41" s="416" t="s">
        <v>812</v>
      </c>
      <c r="C41" s="171" t="s">
        <v>277</v>
      </c>
      <c r="D41" s="179" t="s">
        <v>412</v>
      </c>
      <c r="E41" s="288"/>
      <c r="F41" s="290"/>
    </row>
    <row r="42" spans="1:6" ht="24">
      <c r="A42" s="238">
        <v>35</v>
      </c>
      <c r="B42" s="417"/>
      <c r="C42" s="171" t="s">
        <v>278</v>
      </c>
      <c r="D42" s="179" t="s">
        <v>413</v>
      </c>
      <c r="E42" s="288"/>
      <c r="F42" s="290"/>
    </row>
    <row r="43" spans="1:6" ht="36">
      <c r="A43" s="238">
        <v>36</v>
      </c>
      <c r="B43" s="207" t="s">
        <v>338</v>
      </c>
      <c r="C43" s="216" t="s">
        <v>339</v>
      </c>
      <c r="D43" s="217" t="s">
        <v>340</v>
      </c>
      <c r="E43" s="292"/>
      <c r="F43" s="290"/>
    </row>
    <row r="44" spans="1:6" ht="12.75">
      <c r="A44" s="237">
        <v>37</v>
      </c>
      <c r="B44" s="169" t="s">
        <v>593</v>
      </c>
      <c r="C44" s="171" t="s">
        <v>594</v>
      </c>
      <c r="D44" s="225" t="s">
        <v>593</v>
      </c>
      <c r="E44" s="288"/>
      <c r="F44" s="290"/>
    </row>
    <row r="45" spans="1:6" ht="36">
      <c r="A45" s="238">
        <v>38</v>
      </c>
      <c r="B45" s="169" t="s">
        <v>593</v>
      </c>
      <c r="C45" s="171" t="s">
        <v>595</v>
      </c>
      <c r="D45" s="179" t="s">
        <v>596</v>
      </c>
      <c r="E45" s="288"/>
      <c r="F45" s="290"/>
    </row>
    <row r="46" spans="1:6" ht="24">
      <c r="A46" s="238">
        <v>39</v>
      </c>
      <c r="B46" s="169" t="s">
        <v>822</v>
      </c>
      <c r="C46" s="171" t="s">
        <v>305</v>
      </c>
      <c r="D46" s="179" t="s">
        <v>322</v>
      </c>
      <c r="E46" s="288"/>
      <c r="F46" s="290"/>
    </row>
    <row r="47" spans="1:6" ht="50.25" customHeight="1">
      <c r="A47" s="237">
        <v>40</v>
      </c>
      <c r="B47" s="169" t="s">
        <v>823</v>
      </c>
      <c r="C47" s="171" t="s">
        <v>306</v>
      </c>
      <c r="D47" s="179" t="s">
        <v>323</v>
      </c>
      <c r="E47" s="288"/>
      <c r="F47" s="290"/>
    </row>
    <row r="48" spans="1:6" ht="48">
      <c r="A48" s="238">
        <v>41</v>
      </c>
      <c r="B48" s="169" t="s">
        <v>821</v>
      </c>
      <c r="C48" s="171" t="s">
        <v>304</v>
      </c>
      <c r="D48" s="179" t="s">
        <v>321</v>
      </c>
      <c r="E48" s="288"/>
      <c r="F48" s="290"/>
    </row>
    <row r="49" spans="1:6" ht="36">
      <c r="A49" s="238">
        <v>42</v>
      </c>
      <c r="B49" s="220" t="s">
        <v>231</v>
      </c>
      <c r="C49" s="171" t="s">
        <v>384</v>
      </c>
      <c r="D49" s="179" t="s">
        <v>254</v>
      </c>
      <c r="E49" s="288"/>
      <c r="F49" s="290"/>
    </row>
    <row r="50" spans="1:6" ht="36">
      <c r="A50" s="237">
        <v>43</v>
      </c>
      <c r="B50" s="207" t="s">
        <v>558</v>
      </c>
      <c r="C50" s="171" t="s">
        <v>559</v>
      </c>
      <c r="D50" s="215" t="s">
        <v>558</v>
      </c>
      <c r="E50" s="288"/>
      <c r="F50" s="290"/>
    </row>
    <row r="51" spans="1:6" ht="48">
      <c r="A51" s="238">
        <v>44</v>
      </c>
      <c r="B51" s="169" t="s">
        <v>828</v>
      </c>
      <c r="C51" s="171" t="s">
        <v>312</v>
      </c>
      <c r="D51" s="179" t="s">
        <v>329</v>
      </c>
      <c r="E51" s="288"/>
      <c r="F51" s="290"/>
    </row>
    <row r="52" spans="1:6" ht="24" customHeight="1">
      <c r="A52" s="238">
        <v>45</v>
      </c>
      <c r="B52" s="416" t="s">
        <v>804</v>
      </c>
      <c r="C52" s="171" t="s">
        <v>389</v>
      </c>
      <c r="D52" s="179" t="s">
        <v>264</v>
      </c>
      <c r="E52" s="288"/>
      <c r="F52" s="290"/>
    </row>
    <row r="53" spans="1:6" ht="12.75">
      <c r="A53" s="237">
        <v>46</v>
      </c>
      <c r="B53" s="417"/>
      <c r="C53" s="171" t="s">
        <v>266</v>
      </c>
      <c r="D53" s="179" t="s">
        <v>265</v>
      </c>
      <c r="E53" s="288"/>
      <c r="F53" s="290"/>
    </row>
    <row r="54" spans="1:6" ht="24">
      <c r="A54" s="238">
        <v>47</v>
      </c>
      <c r="B54" s="169" t="s">
        <v>817</v>
      </c>
      <c r="C54" s="171" t="s">
        <v>285</v>
      </c>
      <c r="D54" s="179" t="s">
        <v>293</v>
      </c>
      <c r="E54" s="288"/>
      <c r="F54" s="290"/>
    </row>
    <row r="55" spans="1:6" ht="24">
      <c r="A55" s="238">
        <v>48</v>
      </c>
      <c r="B55" s="169" t="s">
        <v>817</v>
      </c>
      <c r="C55" s="171" t="s">
        <v>286</v>
      </c>
      <c r="D55" s="179" t="s">
        <v>294</v>
      </c>
      <c r="E55" s="288"/>
      <c r="F55" s="290"/>
    </row>
    <row r="56" spans="1:6" ht="36" customHeight="1">
      <c r="A56" s="237">
        <v>49</v>
      </c>
      <c r="B56" s="416" t="s">
        <v>818</v>
      </c>
      <c r="C56" s="171" t="s">
        <v>287</v>
      </c>
      <c r="D56" s="179" t="s">
        <v>295</v>
      </c>
      <c r="E56" s="288"/>
      <c r="F56" s="290"/>
    </row>
    <row r="57" spans="1:6" ht="24.75" customHeight="1">
      <c r="A57" s="238">
        <v>50</v>
      </c>
      <c r="B57" s="417"/>
      <c r="C57" s="171" t="s">
        <v>288</v>
      </c>
      <c r="D57" s="179" t="s">
        <v>296</v>
      </c>
      <c r="E57" s="288"/>
      <c r="F57" s="290"/>
    </row>
    <row r="58" spans="1:6" ht="48" customHeight="1">
      <c r="A58" s="238">
        <v>51</v>
      </c>
      <c r="B58" s="416" t="s">
        <v>813</v>
      </c>
      <c r="C58" s="171" t="s">
        <v>279</v>
      </c>
      <c r="D58" s="179" t="s">
        <v>414</v>
      </c>
      <c r="E58" s="288"/>
      <c r="F58" s="290"/>
    </row>
    <row r="59" spans="1:6" ht="24">
      <c r="A59" s="237">
        <v>52</v>
      </c>
      <c r="B59" s="417"/>
      <c r="C59" s="171" t="s">
        <v>391</v>
      </c>
      <c r="D59" s="179" t="s">
        <v>415</v>
      </c>
      <c r="E59" s="288"/>
      <c r="F59" s="290"/>
    </row>
    <row r="60" spans="1:6" ht="24">
      <c r="A60" s="238">
        <v>53</v>
      </c>
      <c r="B60" s="169" t="s">
        <v>814</v>
      </c>
      <c r="C60" s="171" t="s">
        <v>393</v>
      </c>
      <c r="D60" s="179" t="s">
        <v>416</v>
      </c>
      <c r="E60" s="288"/>
      <c r="F60" s="290"/>
    </row>
    <row r="61" spans="1:6" ht="24">
      <c r="A61" s="238">
        <v>54</v>
      </c>
      <c r="B61" s="169" t="s">
        <v>816</v>
      </c>
      <c r="C61" s="171" t="s">
        <v>281</v>
      </c>
      <c r="D61" s="179" t="s">
        <v>418</v>
      </c>
      <c r="E61" s="288"/>
      <c r="F61" s="290"/>
    </row>
    <row r="62" spans="1:6" ht="24">
      <c r="A62" s="237">
        <v>55</v>
      </c>
      <c r="B62" s="169" t="s">
        <v>816</v>
      </c>
      <c r="C62" s="171" t="s">
        <v>282</v>
      </c>
      <c r="D62" s="179" t="s">
        <v>419</v>
      </c>
      <c r="E62" s="288"/>
      <c r="F62" s="290"/>
    </row>
    <row r="63" spans="1:6" ht="24">
      <c r="A63" s="238">
        <v>56</v>
      </c>
      <c r="B63" s="169" t="s">
        <v>815</v>
      </c>
      <c r="C63" s="171" t="s">
        <v>280</v>
      </c>
      <c r="D63" s="179" t="s">
        <v>417</v>
      </c>
      <c r="E63" s="288"/>
      <c r="F63" s="290"/>
    </row>
    <row r="64" spans="1:6" ht="24">
      <c r="A64" s="238">
        <v>57</v>
      </c>
      <c r="B64" s="169" t="s">
        <v>815</v>
      </c>
      <c r="C64" s="171" t="s">
        <v>283</v>
      </c>
      <c r="D64" s="179" t="s">
        <v>420</v>
      </c>
      <c r="E64" s="288"/>
      <c r="F64" s="290"/>
    </row>
    <row r="65" spans="1:6" ht="24">
      <c r="A65" s="237">
        <v>58</v>
      </c>
      <c r="B65" s="169" t="s">
        <v>815</v>
      </c>
      <c r="C65" s="171" t="s">
        <v>284</v>
      </c>
      <c r="D65" s="179" t="s">
        <v>292</v>
      </c>
      <c r="E65" s="288"/>
      <c r="F65" s="290"/>
    </row>
    <row r="66" spans="1:6" ht="24">
      <c r="A66" s="238">
        <v>59</v>
      </c>
      <c r="B66" s="207" t="s">
        <v>363</v>
      </c>
      <c r="C66" s="171" t="s">
        <v>362</v>
      </c>
      <c r="D66" s="179" t="s">
        <v>364</v>
      </c>
      <c r="E66" s="288"/>
      <c r="F66" s="290"/>
    </row>
    <row r="67" spans="1:6" ht="36">
      <c r="A67" s="238">
        <v>60</v>
      </c>
      <c r="B67" s="169" t="s">
        <v>525</v>
      </c>
      <c r="C67" s="171" t="s">
        <v>526</v>
      </c>
      <c r="D67" s="225" t="s">
        <v>525</v>
      </c>
      <c r="E67" s="288"/>
      <c r="F67" s="290"/>
    </row>
    <row r="68" spans="1:6" ht="24">
      <c r="A68" s="237">
        <v>61</v>
      </c>
      <c r="B68" s="169" t="s">
        <v>805</v>
      </c>
      <c r="C68" s="171" t="s">
        <v>267</v>
      </c>
      <c r="D68" s="179" t="s">
        <v>291</v>
      </c>
      <c r="E68" s="288"/>
      <c r="F68" s="290"/>
    </row>
    <row r="69" spans="1:6" ht="36">
      <c r="A69" s="238">
        <v>62</v>
      </c>
      <c r="B69" s="169" t="s">
        <v>826</v>
      </c>
      <c r="C69" s="171" t="s">
        <v>310</v>
      </c>
      <c r="D69" s="179" t="s">
        <v>327</v>
      </c>
      <c r="E69" s="288"/>
      <c r="F69" s="290"/>
    </row>
    <row r="70" spans="1:6" ht="24">
      <c r="A70" s="238">
        <v>63</v>
      </c>
      <c r="B70" s="169" t="s">
        <v>808</v>
      </c>
      <c r="C70" s="171" t="s">
        <v>270</v>
      </c>
      <c r="D70" s="179" t="s">
        <v>404</v>
      </c>
      <c r="E70" s="288"/>
      <c r="F70" s="290"/>
    </row>
    <row r="71" spans="1:6" s="212" customFormat="1" ht="36">
      <c r="A71" s="237">
        <v>64</v>
      </c>
      <c r="B71" s="221" t="s">
        <v>541</v>
      </c>
      <c r="C71" s="213" t="s">
        <v>544</v>
      </c>
      <c r="D71" s="222" t="s">
        <v>542</v>
      </c>
      <c r="E71" s="293"/>
      <c r="F71" s="297"/>
    </row>
    <row r="72" spans="1:6" s="212" customFormat="1" ht="36">
      <c r="A72" s="238">
        <v>65</v>
      </c>
      <c r="B72" s="221" t="s">
        <v>542</v>
      </c>
      <c r="C72" s="213" t="s">
        <v>543</v>
      </c>
      <c r="D72" s="222" t="s">
        <v>541</v>
      </c>
      <c r="E72" s="293"/>
      <c r="F72" s="297"/>
    </row>
    <row r="73" spans="1:6" s="212" customFormat="1" ht="24">
      <c r="A73" s="238">
        <v>66</v>
      </c>
      <c r="B73" s="221" t="s">
        <v>583</v>
      </c>
      <c r="C73" s="213" t="s">
        <v>584</v>
      </c>
      <c r="D73" s="223" t="s">
        <v>587</v>
      </c>
      <c r="E73" s="293"/>
      <c r="F73" s="297"/>
    </row>
    <row r="74" spans="1:6" s="212" customFormat="1" ht="24">
      <c r="A74" s="237">
        <v>67</v>
      </c>
      <c r="B74" s="221" t="s">
        <v>583</v>
      </c>
      <c r="C74" s="213" t="s">
        <v>585</v>
      </c>
      <c r="D74" s="223" t="s">
        <v>588</v>
      </c>
      <c r="E74" s="293"/>
      <c r="F74" s="297"/>
    </row>
    <row r="75" spans="1:6" s="212" customFormat="1" ht="24">
      <c r="A75" s="238">
        <v>68</v>
      </c>
      <c r="B75" s="221" t="s">
        <v>583</v>
      </c>
      <c r="C75" s="213" t="s">
        <v>586</v>
      </c>
      <c r="D75" s="223" t="s">
        <v>589</v>
      </c>
      <c r="E75" s="293"/>
      <c r="F75" s="297"/>
    </row>
    <row r="76" spans="1:6" ht="14.25" customHeight="1">
      <c r="A76" s="238">
        <v>69</v>
      </c>
      <c r="B76" s="423" t="s">
        <v>799</v>
      </c>
      <c r="C76" s="171" t="s">
        <v>208</v>
      </c>
      <c r="D76" s="179" t="s">
        <v>229</v>
      </c>
      <c r="E76" s="288"/>
      <c r="F76" s="290"/>
    </row>
    <row r="77" spans="1:6" ht="12.75">
      <c r="A77" s="237">
        <v>70</v>
      </c>
      <c r="B77" s="423"/>
      <c r="C77" s="171" t="s">
        <v>209</v>
      </c>
      <c r="D77" s="179" t="s">
        <v>230</v>
      </c>
      <c r="E77" s="288"/>
      <c r="F77" s="290"/>
    </row>
    <row r="78" spans="1:6" ht="24">
      <c r="A78" s="238">
        <v>71</v>
      </c>
      <c r="B78" s="423"/>
      <c r="C78" s="171" t="s">
        <v>384</v>
      </c>
      <c r="D78" s="179" t="s">
        <v>254</v>
      </c>
      <c r="E78" s="288"/>
      <c r="F78" s="290"/>
    </row>
    <row r="79" spans="1:6" ht="12.75">
      <c r="A79" s="238">
        <v>72</v>
      </c>
      <c r="B79" s="423"/>
      <c r="C79" s="171" t="s">
        <v>210</v>
      </c>
      <c r="D79" s="179" t="s">
        <v>255</v>
      </c>
      <c r="E79" s="288"/>
      <c r="F79" s="290"/>
    </row>
    <row r="80" spans="1:6" ht="12.75">
      <c r="A80" s="237">
        <v>73</v>
      </c>
      <c r="B80" s="219"/>
      <c r="C80" s="171" t="s">
        <v>211</v>
      </c>
      <c r="D80" s="179" t="s">
        <v>256</v>
      </c>
      <c r="E80" s="288"/>
      <c r="F80" s="290"/>
    </row>
    <row r="81" spans="1:6" ht="36">
      <c r="A81" s="238">
        <v>74</v>
      </c>
      <c r="B81" s="169" t="s">
        <v>797</v>
      </c>
      <c r="C81" s="171" t="s">
        <v>383</v>
      </c>
      <c r="D81" s="179" t="s">
        <v>200</v>
      </c>
      <c r="E81" s="288"/>
      <c r="F81" s="290"/>
    </row>
    <row r="82" spans="1:6" ht="24" customHeight="1">
      <c r="A82" s="238">
        <v>75</v>
      </c>
      <c r="B82" s="416" t="s">
        <v>798</v>
      </c>
      <c r="C82" s="171" t="s">
        <v>179</v>
      </c>
      <c r="D82" s="179" t="s">
        <v>202</v>
      </c>
      <c r="E82" s="288"/>
      <c r="F82" s="290"/>
    </row>
    <row r="83" spans="1:6" ht="12.75">
      <c r="A83" s="237">
        <v>76</v>
      </c>
      <c r="B83" s="418"/>
      <c r="C83" s="171" t="s">
        <v>203</v>
      </c>
      <c r="D83" s="179" t="s">
        <v>224</v>
      </c>
      <c r="E83" s="288"/>
      <c r="F83" s="290"/>
    </row>
    <row r="84" spans="1:6" ht="33" customHeight="1">
      <c r="A84" s="238">
        <v>77</v>
      </c>
      <c r="B84" s="418"/>
      <c r="C84" s="171" t="s">
        <v>204</v>
      </c>
      <c r="D84" s="179" t="s">
        <v>225</v>
      </c>
      <c r="E84" s="288"/>
      <c r="F84" s="290"/>
    </row>
    <row r="85" spans="1:6" ht="27" customHeight="1">
      <c r="A85" s="238">
        <v>78</v>
      </c>
      <c r="B85" s="418"/>
      <c r="C85" s="171" t="s">
        <v>205</v>
      </c>
      <c r="D85" s="179" t="s">
        <v>226</v>
      </c>
      <c r="E85" s="288"/>
      <c r="F85" s="290"/>
    </row>
    <row r="86" spans="1:6" ht="36">
      <c r="A86" s="237">
        <v>79</v>
      </c>
      <c r="B86" s="418"/>
      <c r="C86" s="171" t="s">
        <v>206</v>
      </c>
      <c r="D86" s="179" t="s">
        <v>227</v>
      </c>
      <c r="E86" s="288"/>
      <c r="F86" s="290"/>
    </row>
    <row r="87" spans="1:6" ht="36">
      <c r="A87" s="238">
        <v>80</v>
      </c>
      <c r="B87" s="417"/>
      <c r="C87" s="171" t="s">
        <v>207</v>
      </c>
      <c r="D87" s="179" t="s">
        <v>228</v>
      </c>
      <c r="E87" s="288"/>
      <c r="F87" s="290"/>
    </row>
    <row r="88" spans="1:6" s="212" customFormat="1" ht="36">
      <c r="A88" s="238">
        <v>81</v>
      </c>
      <c r="B88" s="218" t="s">
        <v>575</v>
      </c>
      <c r="C88" s="213" t="s">
        <v>576</v>
      </c>
      <c r="D88" s="223" t="s">
        <v>578</v>
      </c>
      <c r="E88" s="293"/>
      <c r="F88" s="297"/>
    </row>
    <row r="89" spans="1:6" s="212" customFormat="1" ht="36">
      <c r="A89" s="237">
        <v>82</v>
      </c>
      <c r="B89" s="221" t="s">
        <v>830</v>
      </c>
      <c r="C89" s="213" t="s">
        <v>315</v>
      </c>
      <c r="D89" s="223" t="s">
        <v>331</v>
      </c>
      <c r="E89" s="293"/>
      <c r="F89" s="297"/>
    </row>
    <row r="90" spans="1:6" ht="12.75">
      <c r="A90" s="238">
        <v>83</v>
      </c>
      <c r="B90" s="169" t="s">
        <v>811</v>
      </c>
      <c r="C90" s="171" t="s">
        <v>276</v>
      </c>
      <c r="D90" s="179" t="s">
        <v>411</v>
      </c>
      <c r="E90" s="288"/>
      <c r="F90" s="290"/>
    </row>
    <row r="91" spans="1:6" ht="12.75">
      <c r="A91" s="238">
        <v>84</v>
      </c>
      <c r="B91" s="207" t="s">
        <v>359</v>
      </c>
      <c r="C91" s="171" t="s">
        <v>360</v>
      </c>
      <c r="D91" s="179" t="s">
        <v>361</v>
      </c>
      <c r="E91" s="288"/>
      <c r="F91" s="290"/>
    </row>
    <row r="92" spans="1:6" ht="12.75">
      <c r="A92" s="237">
        <v>85</v>
      </c>
      <c r="B92" s="207" t="s">
        <v>356</v>
      </c>
      <c r="C92" s="171" t="s">
        <v>357</v>
      </c>
      <c r="D92" s="179" t="s">
        <v>358</v>
      </c>
      <c r="E92" s="288"/>
      <c r="F92" s="290"/>
    </row>
    <row r="93" spans="1:6" ht="36">
      <c r="A93" s="238">
        <v>86</v>
      </c>
      <c r="B93" s="207" t="s">
        <v>560</v>
      </c>
      <c r="C93" s="171" t="s">
        <v>572</v>
      </c>
      <c r="D93" s="215" t="s">
        <v>560</v>
      </c>
      <c r="E93" s="288"/>
      <c r="F93" s="290"/>
    </row>
    <row r="94" spans="1:6" ht="48">
      <c r="A94" s="238">
        <v>87</v>
      </c>
      <c r="B94" s="169" t="s">
        <v>825</v>
      </c>
      <c r="C94" s="171" t="s">
        <v>309</v>
      </c>
      <c r="D94" s="179" t="s">
        <v>326</v>
      </c>
      <c r="E94" s="288"/>
      <c r="F94" s="290"/>
    </row>
    <row r="95" spans="1:6" ht="48">
      <c r="A95" s="237">
        <v>88</v>
      </c>
      <c r="B95" s="169" t="s">
        <v>825</v>
      </c>
      <c r="C95" s="171" t="s">
        <v>521</v>
      </c>
      <c r="D95" s="179" t="s">
        <v>522</v>
      </c>
      <c r="E95" s="288"/>
      <c r="F95" s="290"/>
    </row>
    <row r="96" spans="1:6" ht="48">
      <c r="A96" s="238">
        <v>89</v>
      </c>
      <c r="B96" s="169" t="s">
        <v>825</v>
      </c>
      <c r="C96" s="171" t="s">
        <v>523</v>
      </c>
      <c r="D96" s="179" t="s">
        <v>524</v>
      </c>
      <c r="E96" s="288"/>
      <c r="F96" s="290"/>
    </row>
    <row r="97" spans="1:6" ht="48">
      <c r="A97" s="238">
        <v>90</v>
      </c>
      <c r="B97" s="169" t="s">
        <v>827</v>
      </c>
      <c r="C97" s="171" t="s">
        <v>311</v>
      </c>
      <c r="D97" s="179" t="s">
        <v>328</v>
      </c>
      <c r="E97" s="288"/>
      <c r="F97" s="290"/>
    </row>
    <row r="98" spans="1:6" ht="36">
      <c r="A98" s="237">
        <v>91</v>
      </c>
      <c r="B98" s="169" t="s">
        <v>831</v>
      </c>
      <c r="C98" s="171" t="s">
        <v>333</v>
      </c>
      <c r="D98" s="179" t="s">
        <v>336</v>
      </c>
      <c r="E98" s="288"/>
      <c r="F98" s="290"/>
    </row>
    <row r="99" spans="1:6" ht="36" customHeight="1">
      <c r="A99" s="238">
        <v>92</v>
      </c>
      <c r="B99" s="416" t="s">
        <v>802</v>
      </c>
      <c r="C99" s="171" t="s">
        <v>223</v>
      </c>
      <c r="D99" s="179" t="s">
        <v>261</v>
      </c>
      <c r="E99" s="288"/>
      <c r="F99" s="290"/>
    </row>
    <row r="100" spans="1:6" ht="24">
      <c r="A100" s="238">
        <v>93</v>
      </c>
      <c r="B100" s="417"/>
      <c r="C100" s="171" t="s">
        <v>386</v>
      </c>
      <c r="D100" s="179" t="s">
        <v>262</v>
      </c>
      <c r="E100" s="288"/>
      <c r="F100" s="290"/>
    </row>
    <row r="101" spans="1:6" s="212" customFormat="1" ht="24" customHeight="1">
      <c r="A101" s="237">
        <v>94</v>
      </c>
      <c r="B101" s="427" t="s">
        <v>779</v>
      </c>
      <c r="C101" s="210" t="s">
        <v>380</v>
      </c>
      <c r="D101" s="211" t="s">
        <v>180</v>
      </c>
      <c r="E101" s="294"/>
      <c r="F101" s="297"/>
    </row>
    <row r="102" spans="1:6" ht="24" customHeight="1">
      <c r="A102" s="238">
        <v>95</v>
      </c>
      <c r="B102" s="428"/>
      <c r="C102" s="213" t="s">
        <v>166</v>
      </c>
      <c r="D102" s="214" t="s">
        <v>181</v>
      </c>
      <c r="E102" s="293"/>
      <c r="F102" s="297"/>
    </row>
    <row r="103" spans="1:6" ht="24">
      <c r="A103" s="238">
        <v>96</v>
      </c>
      <c r="B103" s="169" t="s">
        <v>801</v>
      </c>
      <c r="C103" s="171" t="s">
        <v>215</v>
      </c>
      <c r="D103" s="179" t="s">
        <v>260</v>
      </c>
      <c r="E103" s="288"/>
      <c r="F103" s="290"/>
    </row>
    <row r="104" spans="1:6" ht="36">
      <c r="A104" s="237">
        <v>97</v>
      </c>
      <c r="B104" s="207" t="s">
        <v>538</v>
      </c>
      <c r="C104" s="171" t="s">
        <v>540</v>
      </c>
      <c r="D104" s="215" t="s">
        <v>539</v>
      </c>
      <c r="E104" s="288"/>
      <c r="F104" s="290"/>
    </row>
    <row r="105" spans="1:6" ht="36">
      <c r="A105" s="238">
        <v>98</v>
      </c>
      <c r="B105" s="207" t="s">
        <v>537</v>
      </c>
      <c r="C105" s="171" t="s">
        <v>535</v>
      </c>
      <c r="D105" s="215" t="s">
        <v>536</v>
      </c>
      <c r="E105" s="288"/>
      <c r="F105" s="290"/>
    </row>
    <row r="106" spans="1:6" ht="12.75">
      <c r="A106" s="238">
        <v>99</v>
      </c>
      <c r="B106" s="207" t="s">
        <v>613</v>
      </c>
      <c r="C106" s="171" t="s">
        <v>614</v>
      </c>
      <c r="D106" s="179" t="s">
        <v>615</v>
      </c>
      <c r="E106" s="288"/>
      <c r="F106" s="290"/>
    </row>
    <row r="107" spans="1:6" ht="18" customHeight="1">
      <c r="A107" s="237">
        <v>100</v>
      </c>
      <c r="B107" s="194" t="s">
        <v>792</v>
      </c>
      <c r="C107" s="171" t="s">
        <v>793</v>
      </c>
      <c r="D107" s="179" t="s">
        <v>794</v>
      </c>
      <c r="E107" s="288"/>
      <c r="F107" s="290"/>
    </row>
    <row r="108" spans="1:6" ht="66.75" customHeight="1">
      <c r="A108" s="238">
        <v>101</v>
      </c>
      <c r="B108" s="181" t="s">
        <v>789</v>
      </c>
      <c r="C108" s="171" t="s">
        <v>790</v>
      </c>
      <c r="D108" s="179" t="s">
        <v>791</v>
      </c>
      <c r="E108" s="288"/>
      <c r="F108" s="290"/>
    </row>
    <row r="109" spans="1:6" ht="36">
      <c r="A109" s="238">
        <v>102</v>
      </c>
      <c r="B109" s="169" t="s">
        <v>842</v>
      </c>
      <c r="C109" s="171" t="s">
        <v>841</v>
      </c>
      <c r="D109" s="179" t="s">
        <v>843</v>
      </c>
      <c r="E109" s="288"/>
      <c r="F109" s="290"/>
    </row>
    <row r="110" spans="1:6" ht="36">
      <c r="A110" s="237">
        <v>103</v>
      </c>
      <c r="B110" s="177" t="s">
        <v>842</v>
      </c>
      <c r="C110" s="171" t="s">
        <v>527</v>
      </c>
      <c r="D110" s="179" t="s">
        <v>528</v>
      </c>
      <c r="E110" s="288"/>
      <c r="F110" s="290"/>
    </row>
    <row r="111" spans="1:6" ht="24" customHeight="1">
      <c r="A111" s="238">
        <v>104</v>
      </c>
      <c r="B111" s="194" t="s">
        <v>512</v>
      </c>
      <c r="C111" s="224" t="s">
        <v>514</v>
      </c>
      <c r="D111" s="180" t="s">
        <v>518</v>
      </c>
      <c r="E111" s="288"/>
      <c r="F111" s="290"/>
    </row>
    <row r="112" spans="1:6" ht="35.25" customHeight="1">
      <c r="A112" s="238">
        <v>105</v>
      </c>
      <c r="B112" s="194" t="s">
        <v>512</v>
      </c>
      <c r="C112" s="224" t="s">
        <v>515</v>
      </c>
      <c r="D112" s="180" t="s">
        <v>519</v>
      </c>
      <c r="E112" s="288"/>
      <c r="F112" s="290"/>
    </row>
    <row r="113" spans="1:6" ht="63.75" customHeight="1">
      <c r="A113" s="237">
        <v>106</v>
      </c>
      <c r="B113" s="219" t="s">
        <v>512</v>
      </c>
      <c r="C113" s="224" t="s">
        <v>516</v>
      </c>
      <c r="D113" s="180" t="s">
        <v>520</v>
      </c>
      <c r="E113" s="288"/>
      <c r="F113" s="290"/>
    </row>
    <row r="114" spans="1:6" ht="63.75" customHeight="1">
      <c r="A114" s="238">
        <v>107</v>
      </c>
      <c r="B114" s="194" t="s">
        <v>512</v>
      </c>
      <c r="C114" s="239" t="s">
        <v>513</v>
      </c>
      <c r="D114" s="208" t="s">
        <v>517</v>
      </c>
      <c r="E114" s="288"/>
      <c r="F114" s="290"/>
    </row>
    <row r="115" spans="1:6" ht="36">
      <c r="A115" s="238">
        <v>108</v>
      </c>
      <c r="B115" s="416" t="s">
        <v>807</v>
      </c>
      <c r="C115" s="171" t="s">
        <v>269</v>
      </c>
      <c r="D115" s="179" t="s">
        <v>402</v>
      </c>
      <c r="E115" s="288"/>
      <c r="F115" s="290"/>
    </row>
    <row r="116" spans="1:6" ht="24">
      <c r="A116" s="237">
        <v>109</v>
      </c>
      <c r="B116" s="417"/>
      <c r="C116" s="171" t="s">
        <v>390</v>
      </c>
      <c r="D116" s="179" t="s">
        <v>403</v>
      </c>
      <c r="E116" s="288"/>
      <c r="F116" s="290"/>
    </row>
    <row r="117" spans="1:6" ht="41.25" customHeight="1">
      <c r="A117" s="238">
        <v>110</v>
      </c>
      <c r="B117" s="169" t="s">
        <v>829</v>
      </c>
      <c r="C117" s="171" t="s">
        <v>314</v>
      </c>
      <c r="D117" s="179" t="s">
        <v>330</v>
      </c>
      <c r="E117" s="288"/>
      <c r="F117" s="290"/>
    </row>
    <row r="118" spans="1:6" ht="12.75">
      <c r="A118" s="238">
        <v>111</v>
      </c>
      <c r="B118" s="416" t="s">
        <v>232</v>
      </c>
      <c r="C118" s="171" t="s">
        <v>212</v>
      </c>
      <c r="D118" s="179" t="s">
        <v>257</v>
      </c>
      <c r="E118" s="288"/>
      <c r="F118" s="290"/>
    </row>
    <row r="119" spans="1:6" ht="29.25" customHeight="1">
      <c r="A119" s="237">
        <v>112</v>
      </c>
      <c r="B119" s="417"/>
      <c r="C119" s="171" t="s">
        <v>213</v>
      </c>
      <c r="D119" s="179" t="s">
        <v>258</v>
      </c>
      <c r="E119" s="288"/>
      <c r="F119" s="290"/>
    </row>
    <row r="120" spans="1:6" ht="24">
      <c r="A120" s="238">
        <v>113</v>
      </c>
      <c r="B120" s="169" t="s">
        <v>803</v>
      </c>
      <c r="C120" s="171" t="s">
        <v>387</v>
      </c>
      <c r="D120" s="179" t="s">
        <v>263</v>
      </c>
      <c r="E120" s="288"/>
      <c r="F120" s="290"/>
    </row>
    <row r="121" spans="1:6" ht="24">
      <c r="A121" s="238">
        <v>114</v>
      </c>
      <c r="B121" s="207" t="s">
        <v>590</v>
      </c>
      <c r="C121" s="171" t="s">
        <v>591</v>
      </c>
      <c r="D121" s="179" t="s">
        <v>592</v>
      </c>
      <c r="E121" s="288"/>
      <c r="F121" s="290"/>
    </row>
    <row r="122" spans="1:6" ht="24">
      <c r="A122" s="237">
        <v>115</v>
      </c>
      <c r="B122" s="169" t="s">
        <v>550</v>
      </c>
      <c r="C122" s="171" t="s">
        <v>551</v>
      </c>
      <c r="D122" s="215" t="s">
        <v>550</v>
      </c>
      <c r="E122" s="288"/>
      <c r="F122" s="290"/>
    </row>
    <row r="123" spans="1:6" ht="33.75" customHeight="1">
      <c r="A123" s="238">
        <v>116</v>
      </c>
      <c r="B123" s="207" t="s">
        <v>581</v>
      </c>
      <c r="C123" s="171" t="s">
        <v>582</v>
      </c>
      <c r="D123" s="215" t="s">
        <v>581</v>
      </c>
      <c r="E123" s="288"/>
      <c r="F123" s="290"/>
    </row>
    <row r="124" spans="1:6" ht="36">
      <c r="A124" s="238">
        <v>117</v>
      </c>
      <c r="B124" s="207" t="s">
        <v>552</v>
      </c>
      <c r="C124" s="171" t="s">
        <v>553</v>
      </c>
      <c r="D124" s="215" t="s">
        <v>554</v>
      </c>
      <c r="E124" s="288"/>
      <c r="F124" s="290"/>
    </row>
    <row r="125" spans="1:6" ht="38.25" customHeight="1">
      <c r="A125" s="237">
        <v>118</v>
      </c>
      <c r="B125" s="169" t="s">
        <v>573</v>
      </c>
      <c r="C125" s="171" t="s">
        <v>574</v>
      </c>
      <c r="D125" s="179" t="s">
        <v>577</v>
      </c>
      <c r="E125" s="288"/>
      <c r="F125" s="290"/>
    </row>
    <row r="126" spans="1:6" ht="24">
      <c r="A126" s="238">
        <v>119</v>
      </c>
      <c r="B126" s="169" t="s">
        <v>335</v>
      </c>
      <c r="C126" s="171" t="s">
        <v>332</v>
      </c>
      <c r="D126" s="179" t="s">
        <v>335</v>
      </c>
      <c r="E126" s="288"/>
      <c r="F126" s="290"/>
    </row>
    <row r="127" spans="1:6" ht="30.75" customHeight="1">
      <c r="A127" s="238">
        <v>120</v>
      </c>
      <c r="B127" s="416" t="s">
        <v>806</v>
      </c>
      <c r="C127" s="171" t="s">
        <v>268</v>
      </c>
      <c r="D127" s="179" t="s">
        <v>400</v>
      </c>
      <c r="E127" s="288"/>
      <c r="F127" s="290"/>
    </row>
    <row r="128" spans="1:6" ht="24">
      <c r="A128" s="237">
        <v>121</v>
      </c>
      <c r="B128" s="417"/>
      <c r="C128" s="171" t="s">
        <v>388</v>
      </c>
      <c r="D128" s="179" t="s">
        <v>401</v>
      </c>
      <c r="E128" s="288"/>
      <c r="F128" s="290"/>
    </row>
    <row r="129" spans="1:6" ht="20.25" customHeight="1">
      <c r="A129" s="238">
        <v>122</v>
      </c>
      <c r="B129" s="416" t="s">
        <v>781</v>
      </c>
      <c r="C129" s="171" t="s">
        <v>168</v>
      </c>
      <c r="D129" s="178" t="s">
        <v>184</v>
      </c>
      <c r="E129" s="288"/>
      <c r="F129" s="290"/>
    </row>
    <row r="130" spans="1:6" ht="23.25" customHeight="1">
      <c r="A130" s="238">
        <v>123</v>
      </c>
      <c r="B130" s="418"/>
      <c r="C130" s="171" t="s">
        <v>169</v>
      </c>
      <c r="D130" s="179" t="s">
        <v>185</v>
      </c>
      <c r="E130" s="288"/>
      <c r="F130" s="290"/>
    </row>
    <row r="131" spans="1:6" ht="12.75">
      <c r="A131" s="237">
        <v>124</v>
      </c>
      <c r="B131" s="418"/>
      <c r="C131" s="171" t="s">
        <v>170</v>
      </c>
      <c r="D131" s="179" t="s">
        <v>186</v>
      </c>
      <c r="E131" s="288"/>
      <c r="F131" s="290"/>
    </row>
    <row r="132" spans="1:6" ht="24">
      <c r="A132" s="238">
        <v>125</v>
      </c>
      <c r="B132" s="418"/>
      <c r="C132" s="171" t="s">
        <v>171</v>
      </c>
      <c r="D132" s="179" t="s">
        <v>187</v>
      </c>
      <c r="E132" s="288"/>
      <c r="F132" s="290"/>
    </row>
    <row r="133" spans="1:6" ht="12.75">
      <c r="A133" s="238">
        <v>126</v>
      </c>
      <c r="B133" s="418"/>
      <c r="C133" s="171" t="s">
        <v>385</v>
      </c>
      <c r="D133" s="180" t="s">
        <v>188</v>
      </c>
      <c r="E133" s="288"/>
      <c r="F133" s="290"/>
    </row>
    <row r="134" spans="1:6" ht="24">
      <c r="A134" s="237">
        <v>127</v>
      </c>
      <c r="B134" s="418"/>
      <c r="C134" s="171" t="s">
        <v>172</v>
      </c>
      <c r="D134" s="179" t="s">
        <v>189</v>
      </c>
      <c r="E134" s="288"/>
      <c r="F134" s="290"/>
    </row>
    <row r="135" spans="1:6" ht="24">
      <c r="A135" s="238">
        <v>128</v>
      </c>
      <c r="B135" s="418"/>
      <c r="C135" s="171" t="s">
        <v>173</v>
      </c>
      <c r="D135" s="178" t="s">
        <v>190</v>
      </c>
      <c r="E135" s="288"/>
      <c r="F135" s="290"/>
    </row>
    <row r="136" spans="1:6" ht="25.5" customHeight="1">
      <c r="A136" s="238">
        <v>129</v>
      </c>
      <c r="B136" s="418"/>
      <c r="C136" s="171" t="s">
        <v>174</v>
      </c>
      <c r="D136" s="180" t="s">
        <v>191</v>
      </c>
      <c r="E136" s="288"/>
      <c r="F136" s="290"/>
    </row>
    <row r="137" spans="1:6" ht="24">
      <c r="A137" s="237">
        <v>130</v>
      </c>
      <c r="B137" s="417"/>
      <c r="C137" s="171" t="s">
        <v>175</v>
      </c>
      <c r="D137" s="179" t="s">
        <v>192</v>
      </c>
      <c r="E137" s="288"/>
      <c r="F137" s="290"/>
    </row>
    <row r="138" spans="1:6" ht="24">
      <c r="A138" s="238">
        <v>131</v>
      </c>
      <c r="B138" s="207" t="s">
        <v>597</v>
      </c>
      <c r="C138" s="171" t="s">
        <v>598</v>
      </c>
      <c r="D138" s="215" t="s">
        <v>599</v>
      </c>
      <c r="E138" s="288"/>
      <c r="F138" s="290"/>
    </row>
    <row r="139" spans="1:6" ht="30.75" customHeight="1">
      <c r="A139" s="238">
        <v>132</v>
      </c>
      <c r="B139" s="194" t="s">
        <v>840</v>
      </c>
      <c r="C139" s="171" t="s">
        <v>178</v>
      </c>
      <c r="D139" s="179" t="s">
        <v>201</v>
      </c>
      <c r="E139" s="288"/>
      <c r="F139" s="290"/>
    </row>
    <row r="140" spans="1:6" ht="36" customHeight="1">
      <c r="A140" s="237">
        <v>133</v>
      </c>
      <c r="B140" s="416" t="s">
        <v>819</v>
      </c>
      <c r="C140" s="171" t="s">
        <v>394</v>
      </c>
      <c r="D140" s="179" t="s">
        <v>297</v>
      </c>
      <c r="E140" s="288"/>
      <c r="F140" s="290"/>
    </row>
    <row r="141" spans="1:6" ht="12.75">
      <c r="A141" s="238">
        <v>134</v>
      </c>
      <c r="B141" s="417"/>
      <c r="C141" s="171" t="s">
        <v>289</v>
      </c>
      <c r="D141" s="179" t="s">
        <v>298</v>
      </c>
      <c r="E141" s="288"/>
      <c r="F141" s="290"/>
    </row>
    <row r="142" spans="1:6" ht="24">
      <c r="A142" s="238">
        <v>135</v>
      </c>
      <c r="B142" s="207" t="s">
        <v>341</v>
      </c>
      <c r="C142" s="171" t="s">
        <v>342</v>
      </c>
      <c r="D142" s="179" t="s">
        <v>343</v>
      </c>
      <c r="E142" s="288"/>
      <c r="F142" s="290"/>
    </row>
    <row r="143" spans="1:6" ht="24" customHeight="1">
      <c r="A143" s="237">
        <v>136</v>
      </c>
      <c r="B143" s="207" t="s">
        <v>344</v>
      </c>
      <c r="C143" s="171" t="s">
        <v>345</v>
      </c>
      <c r="D143" s="179" t="s">
        <v>346</v>
      </c>
      <c r="E143" s="288"/>
      <c r="F143" s="290"/>
    </row>
    <row r="144" spans="1:6" ht="24">
      <c r="A144" s="238">
        <v>137</v>
      </c>
      <c r="B144" s="207" t="s">
        <v>347</v>
      </c>
      <c r="C144" s="171" t="s">
        <v>348</v>
      </c>
      <c r="D144" s="179" t="s">
        <v>349</v>
      </c>
      <c r="E144" s="288"/>
      <c r="F144" s="290"/>
    </row>
    <row r="145" spans="1:6" ht="34.5" customHeight="1">
      <c r="A145" s="238">
        <v>138</v>
      </c>
      <c r="B145" s="207" t="s">
        <v>353</v>
      </c>
      <c r="C145" s="171" t="s">
        <v>354</v>
      </c>
      <c r="D145" s="179" t="s">
        <v>355</v>
      </c>
      <c r="E145" s="288"/>
      <c r="F145" s="290"/>
    </row>
    <row r="146" spans="1:6" ht="24">
      <c r="A146" s="237">
        <v>139</v>
      </c>
      <c r="B146" s="207" t="s">
        <v>545</v>
      </c>
      <c r="C146" s="216" t="s">
        <v>547</v>
      </c>
      <c r="D146" s="215" t="s">
        <v>546</v>
      </c>
      <c r="E146" s="288"/>
      <c r="F146" s="290"/>
    </row>
    <row r="147" spans="1:6" ht="49.5" customHeight="1">
      <c r="A147" s="238">
        <v>140</v>
      </c>
      <c r="B147" s="169" t="s">
        <v>350</v>
      </c>
      <c r="C147" s="171" t="s">
        <v>351</v>
      </c>
      <c r="D147" s="179" t="s">
        <v>352</v>
      </c>
      <c r="E147" s="288"/>
      <c r="F147" s="290"/>
    </row>
    <row r="148" spans="1:6" ht="24">
      <c r="A148" s="238">
        <v>141</v>
      </c>
      <c r="B148" s="207" t="s">
        <v>532</v>
      </c>
      <c r="C148" s="236" t="s">
        <v>533</v>
      </c>
      <c r="D148" s="179" t="s">
        <v>534</v>
      </c>
      <c r="E148" s="288"/>
      <c r="F148" s="290"/>
    </row>
    <row r="149" spans="1:6" ht="12.75">
      <c r="A149" s="237">
        <v>142</v>
      </c>
      <c r="B149" s="207" t="s">
        <v>619</v>
      </c>
      <c r="C149" s="171" t="s">
        <v>620</v>
      </c>
      <c r="D149" s="179" t="s">
        <v>621</v>
      </c>
      <c r="E149" s="288"/>
      <c r="F149" s="290"/>
    </row>
    <row r="150" spans="1:6" ht="24">
      <c r="A150" s="238">
        <v>143</v>
      </c>
      <c r="B150" s="169" t="s">
        <v>619</v>
      </c>
      <c r="C150" s="171" t="s">
        <v>622</v>
      </c>
      <c r="D150" s="179" t="s">
        <v>642</v>
      </c>
      <c r="E150" s="288"/>
      <c r="F150" s="290"/>
    </row>
    <row r="151" spans="1:6" ht="36.75" thickBot="1">
      <c r="A151" s="240">
        <v>144</v>
      </c>
      <c r="B151" s="241" t="s">
        <v>555</v>
      </c>
      <c r="C151" s="242" t="s">
        <v>556</v>
      </c>
      <c r="D151" s="243" t="s">
        <v>557</v>
      </c>
      <c r="E151" s="295"/>
      <c r="F151" s="290"/>
    </row>
    <row r="152" spans="1:6" ht="13.5" thickBot="1">
      <c r="A152" s="424" t="s">
        <v>511</v>
      </c>
      <c r="B152" s="425"/>
      <c r="C152" s="425"/>
      <c r="D152" s="426"/>
      <c r="E152" s="296">
        <f>SUM(E8:E151)</f>
        <v>0</v>
      </c>
      <c r="F152" s="142">
        <f>SUM(F8:F151)</f>
        <v>0</v>
      </c>
    </row>
    <row r="153" spans="1:5" ht="12.75">
      <c r="A153" s="234" t="s">
        <v>474</v>
      </c>
      <c r="B153" s="143"/>
      <c r="C153" s="170"/>
      <c r="D153" s="118"/>
      <c r="E153" s="118"/>
    </row>
    <row r="154" s="405" customFormat="1" ht="64.5" customHeight="1">
      <c r="A154" s="405" t="s">
        <v>196</v>
      </c>
    </row>
    <row r="155" spans="1:5" ht="12.75">
      <c r="A155" s="234"/>
      <c r="B155" s="143"/>
      <c r="C155" s="170"/>
      <c r="D155" s="3"/>
      <c r="E155" s="3"/>
    </row>
    <row r="156" spans="1:5" ht="12.75">
      <c r="A156" s="232"/>
      <c r="B156" s="144"/>
      <c r="C156" s="173"/>
      <c r="D156" s="145"/>
      <c r="E156" s="3"/>
    </row>
    <row r="157" spans="1:5" ht="12.75">
      <c r="A157" s="232"/>
      <c r="B157" s="144"/>
      <c r="C157" s="173"/>
      <c r="D157" s="145"/>
      <c r="E157" s="3"/>
    </row>
    <row r="158" spans="1:5" ht="12.75">
      <c r="A158" s="232"/>
      <c r="B158" s="144"/>
      <c r="C158" s="173"/>
      <c r="D158" s="145"/>
      <c r="E158" s="3"/>
    </row>
    <row r="159" spans="1:5" ht="12.75">
      <c r="A159" s="232"/>
      <c r="B159" s="144"/>
      <c r="C159" s="173"/>
      <c r="D159" s="145"/>
      <c r="E159" s="3"/>
    </row>
    <row r="160" spans="1:5" ht="12.75">
      <c r="A160" s="232"/>
      <c r="B160" s="144"/>
      <c r="C160" s="173"/>
      <c r="D160" s="145"/>
      <c r="E160" s="3"/>
    </row>
    <row r="161" spans="2:5" ht="12.75">
      <c r="B161" s="140"/>
      <c r="C161" s="172"/>
      <c r="D161" s="3"/>
      <c r="E161" s="3"/>
    </row>
    <row r="162" spans="1:3" ht="12.75">
      <c r="A162" s="235"/>
      <c r="B162" s="137"/>
      <c r="C162" s="174"/>
    </row>
    <row r="163" spans="2:3" ht="12.75">
      <c r="B163" s="138"/>
      <c r="C163" s="175"/>
    </row>
  </sheetData>
  <mergeCells count="26">
    <mergeCell ref="F5:F6"/>
    <mergeCell ref="A154:IV154"/>
    <mergeCell ref="E5:E6"/>
    <mergeCell ref="B127:B128"/>
    <mergeCell ref="B129:B137"/>
    <mergeCell ref="B140:B141"/>
    <mergeCell ref="A152:D152"/>
    <mergeCell ref="B52:B53"/>
    <mergeCell ref="B101:B102"/>
    <mergeCell ref="B115:B116"/>
    <mergeCell ref="B118:B119"/>
    <mergeCell ref="A2:E3"/>
    <mergeCell ref="D5:D6"/>
    <mergeCell ref="A5:A6"/>
    <mergeCell ref="C5:C6"/>
    <mergeCell ref="B5:B6"/>
    <mergeCell ref="B76:B79"/>
    <mergeCell ref="B82:B87"/>
    <mergeCell ref="B99:B100"/>
    <mergeCell ref="B9:B10"/>
    <mergeCell ref="B18:B19"/>
    <mergeCell ref="B56:B57"/>
    <mergeCell ref="B58:B59"/>
    <mergeCell ref="B30:B35"/>
    <mergeCell ref="B37:B39"/>
    <mergeCell ref="B41:B42"/>
  </mergeCells>
  <printOptions/>
  <pageMargins left="0.7480314960629921" right="0" top="0.5905511811023623" bottom="0.5905511811023623" header="0.5118110236220472" footer="0.5118110236220472"/>
  <pageSetup horizontalDpi="600" verticalDpi="600" orientation="portrait" paperSize="9" scale="64" r:id="rId1"/>
  <rowBreaks count="1" manualBreakCount="1">
    <brk id="113" max="9" man="1"/>
  </rowBreaks>
</worksheet>
</file>

<file path=xl/worksheets/sheet9.xml><?xml version="1.0" encoding="utf-8"?>
<worksheet xmlns="http://schemas.openxmlformats.org/spreadsheetml/2006/main" xmlns:r="http://schemas.openxmlformats.org/officeDocument/2006/relationships">
  <sheetPr>
    <tabColor indexed="13"/>
  </sheetPr>
  <dimension ref="A2:D32"/>
  <sheetViews>
    <sheetView workbookViewId="0" topLeftCell="A1">
      <selection activeCell="D10" sqref="D10"/>
    </sheetView>
  </sheetViews>
  <sheetFormatPr defaultColWidth="9.140625" defaultRowHeight="12.75"/>
  <cols>
    <col min="1" max="1" width="5.140625" style="113" customWidth="1"/>
    <col min="2" max="2" width="41.00390625" style="0" customWidth="1"/>
    <col min="3" max="3" width="13.7109375" style="0" customWidth="1"/>
    <col min="4" max="4" width="10.8515625" style="0" customWidth="1"/>
  </cols>
  <sheetData>
    <row r="2" spans="1:3" ht="12.75" customHeight="1">
      <c r="A2" s="361" t="s">
        <v>564</v>
      </c>
      <c r="B2" s="361"/>
      <c r="C2" s="361"/>
    </row>
    <row r="3" spans="1:3" ht="78.75" customHeight="1">
      <c r="A3" s="361"/>
      <c r="B3" s="361"/>
      <c r="C3" s="361"/>
    </row>
    <row r="4" spans="1:3" ht="13.5" thickBot="1">
      <c r="A4" s="140"/>
      <c r="B4" s="3"/>
      <c r="C4" s="3"/>
    </row>
    <row r="5" spans="1:4" ht="17.25" customHeight="1">
      <c r="A5" s="406" t="s">
        <v>508</v>
      </c>
      <c r="B5" s="406" t="s">
        <v>643</v>
      </c>
      <c r="C5" s="412" t="s">
        <v>488</v>
      </c>
      <c r="D5" s="414" t="s">
        <v>58</v>
      </c>
    </row>
    <row r="6" spans="1:4" ht="18.75" customHeight="1" thickBot="1">
      <c r="A6" s="407"/>
      <c r="B6" s="407"/>
      <c r="C6" s="413"/>
      <c r="D6" s="415"/>
    </row>
    <row r="7" spans="1:4" ht="14.25" customHeight="1" thickBot="1">
      <c r="A7" s="154" t="s">
        <v>486</v>
      </c>
      <c r="B7" s="155" t="s">
        <v>425</v>
      </c>
      <c r="C7" s="298" t="s">
        <v>426</v>
      </c>
      <c r="D7" s="141" t="s">
        <v>427</v>
      </c>
    </row>
    <row r="8" spans="1:4" ht="12.75">
      <c r="A8" s="159">
        <v>1</v>
      </c>
      <c r="B8" s="168" t="s">
        <v>649</v>
      </c>
      <c r="C8" s="326">
        <v>0</v>
      </c>
      <c r="D8" s="327">
        <v>0</v>
      </c>
    </row>
    <row r="9" spans="1:4" ht="12.75">
      <c r="A9" s="160">
        <v>2</v>
      </c>
      <c r="B9" s="158" t="s">
        <v>365</v>
      </c>
      <c r="C9" s="326">
        <v>837</v>
      </c>
      <c r="D9" s="327">
        <v>900</v>
      </c>
    </row>
    <row r="10" spans="1:4" ht="12.75">
      <c r="A10" s="160">
        <v>3</v>
      </c>
      <c r="B10" s="166" t="s">
        <v>136</v>
      </c>
      <c r="C10" s="326">
        <v>0</v>
      </c>
      <c r="D10" s="327">
        <v>0</v>
      </c>
    </row>
    <row r="11" spans="1:4" ht="12.75">
      <c r="A11" s="160">
        <v>4</v>
      </c>
      <c r="B11" s="158" t="s">
        <v>509</v>
      </c>
      <c r="C11" s="326">
        <v>0</v>
      </c>
      <c r="D11" s="327">
        <v>0</v>
      </c>
    </row>
    <row r="12" spans="1:4" ht="19.5" customHeight="1">
      <c r="A12" s="160">
        <v>5</v>
      </c>
      <c r="B12" s="166" t="s">
        <v>647</v>
      </c>
      <c r="C12" s="326">
        <v>0</v>
      </c>
      <c r="D12" s="327">
        <v>0</v>
      </c>
    </row>
    <row r="13" spans="1:4" ht="24">
      <c r="A13" s="160">
        <v>6</v>
      </c>
      <c r="B13" s="166" t="s">
        <v>648</v>
      </c>
      <c r="C13" s="326">
        <v>0</v>
      </c>
      <c r="D13" s="327">
        <v>0</v>
      </c>
    </row>
    <row r="14" spans="1:4" ht="12.75">
      <c r="A14" s="160">
        <v>7</v>
      </c>
      <c r="B14" s="166" t="s">
        <v>646</v>
      </c>
      <c r="C14" s="326">
        <v>0</v>
      </c>
      <c r="D14" s="327">
        <v>0</v>
      </c>
    </row>
    <row r="15" spans="1:4" ht="12.75">
      <c r="A15" s="160">
        <v>8</v>
      </c>
      <c r="B15" s="166" t="s">
        <v>645</v>
      </c>
      <c r="C15" s="326">
        <v>0</v>
      </c>
      <c r="D15" s="327">
        <v>0</v>
      </c>
    </row>
    <row r="16" spans="1:4" ht="12.75">
      <c r="A16" s="160">
        <v>9</v>
      </c>
      <c r="B16" s="166" t="s">
        <v>139</v>
      </c>
      <c r="C16" s="326">
        <v>0</v>
      </c>
      <c r="D16" s="327">
        <v>0</v>
      </c>
    </row>
    <row r="17" spans="1:4" ht="12.75">
      <c r="A17" s="160">
        <v>10</v>
      </c>
      <c r="B17" s="167" t="s">
        <v>137</v>
      </c>
      <c r="C17" s="326">
        <v>0</v>
      </c>
      <c r="D17" s="327">
        <v>0</v>
      </c>
    </row>
    <row r="18" spans="1:4" ht="13.5" thickBot="1">
      <c r="A18" s="164">
        <v>11</v>
      </c>
      <c r="B18" s="226" t="s">
        <v>138</v>
      </c>
      <c r="C18" s="326">
        <v>0</v>
      </c>
      <c r="D18" s="327">
        <v>0</v>
      </c>
    </row>
    <row r="19" spans="1:4" ht="13.5" thickBot="1">
      <c r="A19" s="408" t="s">
        <v>511</v>
      </c>
      <c r="B19" s="431"/>
      <c r="C19" s="289">
        <f>SUM(C8:C18)</f>
        <v>837</v>
      </c>
      <c r="D19" s="142">
        <f>SUM(D8:D18)</f>
        <v>900</v>
      </c>
    </row>
    <row r="20" spans="1:3" ht="12.75">
      <c r="A20" s="143" t="s">
        <v>475</v>
      </c>
      <c r="B20" s="118"/>
      <c r="C20" s="118"/>
    </row>
    <row r="21" spans="1:3" ht="12.75">
      <c r="A21" s="143" t="s">
        <v>421</v>
      </c>
      <c r="B21" s="118"/>
      <c r="C21" s="118"/>
    </row>
    <row r="22" s="430" customFormat="1" ht="51.75" customHeight="1">
      <c r="A22" s="429" t="s">
        <v>197</v>
      </c>
    </row>
    <row r="23" spans="1:3" ht="12.75">
      <c r="A23" s="143"/>
      <c r="B23" s="3"/>
      <c r="C23" s="3"/>
    </row>
    <row r="24" spans="1:3" ht="12.75">
      <c r="A24" s="143"/>
      <c r="B24" s="3"/>
      <c r="C24" s="3"/>
    </row>
    <row r="25" spans="1:3" ht="12.75">
      <c r="A25" s="144"/>
      <c r="B25" s="145"/>
      <c r="C25" s="3"/>
    </row>
    <row r="26" spans="1:3" ht="12.75">
      <c r="A26" s="144"/>
      <c r="B26" s="145"/>
      <c r="C26" s="3"/>
    </row>
    <row r="27" spans="1:3" ht="12.75">
      <c r="A27" s="144"/>
      <c r="B27" s="145"/>
      <c r="C27" s="3"/>
    </row>
    <row r="28" spans="1:3" ht="12.75">
      <c r="A28" s="144"/>
      <c r="B28" s="145"/>
      <c r="C28" s="3"/>
    </row>
    <row r="29" spans="1:3" ht="12.75">
      <c r="A29" s="144"/>
      <c r="B29" s="145"/>
      <c r="C29" s="3"/>
    </row>
    <row r="30" spans="1:3" ht="12.75">
      <c r="A30" s="140"/>
      <c r="B30" s="3"/>
      <c r="C30" s="3"/>
    </row>
    <row r="31" ht="12.75">
      <c r="A31" s="137"/>
    </row>
    <row r="32" ht="12.75">
      <c r="A32" s="138"/>
    </row>
  </sheetData>
  <mergeCells count="7">
    <mergeCell ref="A22:IV22"/>
    <mergeCell ref="A2:C3"/>
    <mergeCell ref="A19:B19"/>
    <mergeCell ref="B5:B6"/>
    <mergeCell ref="A5:A6"/>
    <mergeCell ref="C5:C6"/>
    <mergeCell ref="D5:D6"/>
  </mergeCells>
  <printOptions/>
  <pageMargins left="0.7480314960629921" right="0" top="0.5905511811023623" bottom="0.5905511811023623"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drina.albu</cp:lastModifiedBy>
  <cp:lastPrinted>2016-02-08T07:55:32Z</cp:lastPrinted>
  <dcterms:created xsi:type="dcterms:W3CDTF">2006-04-11T12:55:50Z</dcterms:created>
  <dcterms:modified xsi:type="dcterms:W3CDTF">2016-04-22T11:42:28Z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